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市属15家重点企业薪酬信息公开表" sheetId="1" r:id="rId1"/>
    <sheet name="Sheet1" sheetId="2" r:id="rId2"/>
  </sheets>
  <definedNames>
    <definedName name="_xlnm.Print_Titles" localSheetId="0">'2019年市属15家重点企业薪酬信息公开表'!$3:$3</definedName>
  </definedNames>
  <calcPr fullCalcOnLoad="1"/>
</workbook>
</file>

<file path=xl/sharedStrings.xml><?xml version="1.0" encoding="utf-8"?>
<sst xmlns="http://schemas.openxmlformats.org/spreadsheetml/2006/main" count="300" uniqueCount="188">
  <si>
    <t>2020年度海口市市属国有企业负责人薪酬福利情况公开表</t>
  </si>
  <si>
    <t>编制：海口市国资委</t>
  </si>
  <si>
    <t>时间：2021年8月30日</t>
  </si>
  <si>
    <t>单位:元</t>
  </si>
  <si>
    <t>序号</t>
  </si>
  <si>
    <t>企业名称</t>
  </si>
  <si>
    <t>负责人  姓名</t>
  </si>
  <si>
    <t>负责人职务</t>
  </si>
  <si>
    <t>本年度任职时间</t>
  </si>
  <si>
    <t>本年度任职月数</t>
  </si>
  <si>
    <t>基本年薪</t>
  </si>
  <si>
    <t>绩效年薪</t>
  </si>
  <si>
    <t>任期激励收入</t>
  </si>
  <si>
    <t>应发年薪合计</t>
  </si>
  <si>
    <t>基本养老保险</t>
  </si>
  <si>
    <t>医疗保险（含生育）</t>
  </si>
  <si>
    <t>失业保险</t>
  </si>
  <si>
    <t>工伤保险</t>
  </si>
  <si>
    <t>住房公积金</t>
  </si>
  <si>
    <t>企业  年金</t>
  </si>
  <si>
    <t>其他福利项目</t>
  </si>
  <si>
    <t>社保及福利性待遇合计</t>
  </si>
  <si>
    <t>备注</t>
  </si>
  <si>
    <t>海口市城市建设投资有限公司</t>
  </si>
  <si>
    <t>马传壮</t>
  </si>
  <si>
    <t>党委副书记、总经理、董事</t>
  </si>
  <si>
    <t>2020.01.01-2020.8.31</t>
  </si>
  <si>
    <t>党委书记/董事长</t>
  </si>
  <si>
    <t>2020.09.01-2020.12.31</t>
  </si>
  <si>
    <t>张丽珍</t>
  </si>
  <si>
    <t>党委副书记/纪委书记</t>
  </si>
  <si>
    <t>2020.01.01-2020.12.31</t>
  </si>
  <si>
    <t>陈一信</t>
  </si>
  <si>
    <t>党委委员/副总经理</t>
  </si>
  <si>
    <t>黄恒寿</t>
  </si>
  <si>
    <t>陈蝶</t>
  </si>
  <si>
    <t>党委委员/财务总监/董事</t>
  </si>
  <si>
    <t>2020.12.01-2020.12.31</t>
  </si>
  <si>
    <t>张竞</t>
  </si>
  <si>
    <t>副总经理</t>
  </si>
  <si>
    <t>符雁</t>
  </si>
  <si>
    <t>李洁蓉</t>
  </si>
  <si>
    <t>不在岗人员</t>
  </si>
  <si>
    <t>2020.01.01-2020.03.31</t>
  </si>
  <si>
    <t xml:space="preserve"> - </t>
  </si>
  <si>
    <t xml:space="preserve"> 2020年4月领取退休金 </t>
  </si>
  <si>
    <t>海口市水务集团有限公司</t>
  </si>
  <si>
    <t>邓新兵</t>
  </si>
  <si>
    <t>党委书记、
董事长</t>
  </si>
  <si>
    <t>2020.1.1-2020.12.31</t>
  </si>
  <si>
    <t>孙传志</t>
  </si>
  <si>
    <t>党委副书记、董事、总经理</t>
  </si>
  <si>
    <t>李以平</t>
  </si>
  <si>
    <t>党委副书记、纪委书记</t>
  </si>
  <si>
    <t>王和雄</t>
  </si>
  <si>
    <t>许汉鑫</t>
  </si>
  <si>
    <t>陆方中</t>
  </si>
  <si>
    <t>监事会主席</t>
  </si>
  <si>
    <t>张浩</t>
  </si>
  <si>
    <t>董事</t>
  </si>
  <si>
    <t>海口市城建集团有限公司</t>
  </si>
  <si>
    <t>林书楠</t>
  </si>
  <si>
    <t>党委副书记\纪委书记</t>
  </si>
  <si>
    <t>吴海东</t>
  </si>
  <si>
    <t>党委委员\董事\
常务副总经理</t>
  </si>
  <si>
    <t>陈金程</t>
  </si>
  <si>
    <t>毛昌成</t>
  </si>
  <si>
    <t>党委委员\副总经理</t>
  </si>
  <si>
    <t>彭俊林</t>
  </si>
  <si>
    <t>党委委员\职工董事\工会主席</t>
  </si>
  <si>
    <t>朱向花</t>
  </si>
  <si>
    <t>2020.8.1-2020.12.31</t>
  </si>
  <si>
    <t>自2020年7月18日起任城建集团副总经理，从8月份起计年薪按5个月核算。</t>
  </si>
  <si>
    <t>海口市公共交通集团有限公司</t>
  </si>
  <si>
    <t>王燕雄</t>
  </si>
  <si>
    <t>董事长\总经理\书记</t>
  </si>
  <si>
    <t>王国捷</t>
  </si>
  <si>
    <t>副总经理\委员</t>
  </si>
  <si>
    <t>赵  文</t>
  </si>
  <si>
    <t>王  玲</t>
  </si>
  <si>
    <t>派驻组组长</t>
  </si>
  <si>
    <t>2020.10.1-2020.12.31</t>
  </si>
  <si>
    <t>谢永东</t>
  </si>
  <si>
    <t>董事\财务总监</t>
  </si>
  <si>
    <t>海口市统筹城乡发展（集团）有限公司</t>
  </si>
  <si>
    <t>谢辉文</t>
  </si>
  <si>
    <t>董事长</t>
  </si>
  <si>
    <t>陈忠</t>
  </si>
  <si>
    <t>党委书记\总经理</t>
  </si>
  <si>
    <t>林尤炎</t>
  </si>
  <si>
    <t>副书记\纪委书记</t>
  </si>
  <si>
    <t>高薇</t>
  </si>
  <si>
    <t>邢剑</t>
  </si>
  <si>
    <t>董事\副总经理\委员</t>
  </si>
  <si>
    <t>吴媛菲</t>
  </si>
  <si>
    <t>2020.1.1-2020.6.9</t>
  </si>
  <si>
    <t>2020.6.9
调离</t>
  </si>
  <si>
    <t>海口市地下综合管廊投资管理有限公司</t>
  </si>
  <si>
    <t>李欣</t>
  </si>
  <si>
    <t>党委书记\董事长</t>
  </si>
  <si>
    <t>刘建中</t>
  </si>
  <si>
    <t>党委副书记\纪委书记\董事</t>
  </si>
  <si>
    <t>关通</t>
  </si>
  <si>
    <t>余海涛</t>
  </si>
  <si>
    <t>党委委员\财务总监\副总经理</t>
  </si>
  <si>
    <t>2020.1.1-2020.9.30</t>
  </si>
  <si>
    <t>海口投资管理有限公司</t>
  </si>
  <si>
    <t>吴仁武</t>
  </si>
  <si>
    <t>海口市菜篮子产业集团有限责任公司</t>
  </si>
  <si>
    <t>王敏</t>
  </si>
  <si>
    <t>根据人社局相关通知，2020年减免企业2-12月基本养老、失业、工伤单位缴纳部分，2020年2-6月医疗单位缴纳部分比例减半</t>
  </si>
  <si>
    <t>王维福</t>
  </si>
  <si>
    <t>张继良</t>
  </si>
  <si>
    <t>陈小燕</t>
  </si>
  <si>
    <t>党委委员/财务总监</t>
  </si>
  <si>
    <t>海口市三江农场发展控股有限公司</t>
  </si>
  <si>
    <t>周经业</t>
  </si>
  <si>
    <t>党委副书记
总经理</t>
  </si>
  <si>
    <t>1、疫情影响，社保局免征2-12月份养老保险、失业险、工伤险单位缴费部分，基本医疗保险2-6月单位缴费部分减半征收。
2、陈辉工作调动时间为2020年11月9日，11月工资在本单位发放。</t>
  </si>
  <si>
    <t>卓忠勇</t>
  </si>
  <si>
    <t>党委副书记
纪委书记</t>
  </si>
  <si>
    <t>洪理庄</t>
  </si>
  <si>
    <t>党委委员 
副总经理</t>
  </si>
  <si>
    <t>陈辉</t>
  </si>
  <si>
    <t>党委书记
董事长</t>
  </si>
  <si>
    <t>2020.1.1-2020.11.9</t>
  </si>
  <si>
    <t>海口市国有资产经营有限公司</t>
  </si>
  <si>
    <t>徐海波</t>
  </si>
  <si>
    <t>郑振海</t>
  </si>
  <si>
    <t>党委副书记/总经理</t>
  </si>
  <si>
    <t>丁  云</t>
  </si>
  <si>
    <t>饶  哲</t>
  </si>
  <si>
    <t>董事/副总经理</t>
  </si>
  <si>
    <t>陈  燕</t>
  </si>
  <si>
    <t>董事/财务总监</t>
  </si>
  <si>
    <t>林  伟</t>
  </si>
  <si>
    <t>吕  萍</t>
  </si>
  <si>
    <t>党委委员/工会主席</t>
  </si>
  <si>
    <t>陈盛松</t>
  </si>
  <si>
    <t>海口旅游文化投资控股集团有限公司</t>
  </si>
  <si>
    <t>林文伟</t>
  </si>
  <si>
    <t>2020.12.1-2020.12.31</t>
  </si>
  <si>
    <t>朱俊</t>
  </si>
  <si>
    <t>宋振涛</t>
  </si>
  <si>
    <t>秦有军</t>
  </si>
  <si>
    <t>党委委员、副董事长</t>
  </si>
  <si>
    <t>杨飞</t>
  </si>
  <si>
    <t>党委委员、副总经理</t>
  </si>
  <si>
    <t>苑会颖</t>
  </si>
  <si>
    <t>董事、财务总监</t>
  </si>
  <si>
    <t>郑瑞平</t>
  </si>
  <si>
    <t>林天蒂</t>
  </si>
  <si>
    <t>刘文卫</t>
  </si>
  <si>
    <t>宋岩</t>
  </si>
  <si>
    <t>杨晓峰</t>
  </si>
  <si>
    <t>2020.1.1-2020.7.31</t>
  </si>
  <si>
    <t>2020年7月31日病故</t>
  </si>
  <si>
    <t>海口市金融控股有限公司</t>
  </si>
  <si>
    <t>王治平</t>
  </si>
  <si>
    <t>许海果</t>
  </si>
  <si>
    <t>副书记\董事\总经理</t>
  </si>
  <si>
    <t>罗  勤</t>
  </si>
  <si>
    <t>贾  颖</t>
  </si>
  <si>
    <t>董事\副总经理</t>
  </si>
  <si>
    <t>李秀芬</t>
  </si>
  <si>
    <t>潘中连</t>
  </si>
  <si>
    <t>海口市医疗健康产业投资有限公司</t>
  </si>
  <si>
    <t>黄山</t>
  </si>
  <si>
    <t>陈植川</t>
  </si>
  <si>
    <t>王爽</t>
  </si>
  <si>
    <t>海口市环境发展有限公司</t>
  </si>
  <si>
    <t>章黔</t>
  </si>
  <si>
    <t>党委书记       董事长</t>
  </si>
  <si>
    <t>周小勇</t>
  </si>
  <si>
    <t>党委副书记    总经理</t>
  </si>
  <si>
    <t>林明智</t>
  </si>
  <si>
    <t>党委副书记     纪委书记</t>
  </si>
  <si>
    <t>黎健</t>
  </si>
  <si>
    <t>党委委员      副总经理</t>
  </si>
  <si>
    <t>罗鸣</t>
  </si>
  <si>
    <t>海口市能源集团有限公司</t>
  </si>
  <si>
    <t>祁勇</t>
  </si>
  <si>
    <t>因疫情，养老、失业、工伤减免了2-12月单位部分</t>
  </si>
  <si>
    <t>赵书良</t>
  </si>
  <si>
    <t>刘学峰</t>
  </si>
  <si>
    <t>杨  咏</t>
  </si>
  <si>
    <t>周  辉</t>
  </si>
  <si>
    <t>注：企业负责人应发薪酬为税前应发数，包含个人应缴纳的社保及住房公积金、企业年金；栏内各项社保及住房公积金、企业年金是企业为个人缴纳的部分。本表未包含企业负责人的公务交通补贴。各项数值均保留小数点后两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</si>
</sst>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7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7" fillId="0" borderId="0">
      <alignment/>
      <protection/>
    </xf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176" fontId="4" fillId="0" borderId="0" xfId="0" applyNumberFormat="1" applyFont="1" applyFill="1" applyAlignment="1" applyProtection="1">
      <alignment horizontal="left" vertical="center" wrapText="1"/>
      <protection/>
    </xf>
    <xf numFmtId="176" fontId="5" fillId="0" borderId="0" xfId="0" applyNumberFormat="1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/>
      <protection/>
    </xf>
    <xf numFmtId="49" fontId="47" fillId="0" borderId="11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23" applyFont="1" applyFill="1" applyBorder="1" applyAlignment="1">
      <alignment horizontal="center" vertical="center" wrapText="1"/>
      <protection/>
    </xf>
    <xf numFmtId="0" fontId="0" fillId="0" borderId="9" xfId="23" applyFont="1" applyFill="1" applyBorder="1" applyAlignment="1">
      <alignment horizontal="left" vertical="center" wrapText="1"/>
      <protection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23" applyNumberFormat="1" applyFont="1" applyFill="1" applyBorder="1" applyAlignment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23" applyFont="1" applyFill="1" applyBorder="1" applyAlignment="1">
      <alignment horizontal="center" vertical="center" wrapText="1"/>
      <protection/>
    </xf>
    <xf numFmtId="0" fontId="7" fillId="0" borderId="9" xfId="23" applyFont="1" applyFill="1" applyBorder="1" applyAlignment="1">
      <alignment horizontal="center" vertical="center" wrapText="1"/>
      <protection/>
    </xf>
    <xf numFmtId="4" fontId="47" fillId="0" borderId="10" xfId="0" applyNumberFormat="1" applyFont="1" applyFill="1" applyBorder="1" applyAlignment="1">
      <alignment horizontal="center" vertical="center" wrapText="1"/>
    </xf>
    <xf numFmtId="4" fontId="51" fillId="0" borderId="9" xfId="0" applyNumberFormat="1" applyFont="1" applyFill="1" applyBorder="1" applyAlignment="1">
      <alignment horizontal="center" vertical="center"/>
    </xf>
    <xf numFmtId="4" fontId="51" fillId="0" borderId="9" xfId="0" applyNumberFormat="1" applyFont="1" applyFill="1" applyBorder="1" applyAlignment="1">
      <alignment horizontal="center" vertical="center" wrapText="1"/>
    </xf>
    <xf numFmtId="3" fontId="51" fillId="0" borderId="9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23" applyFont="1" applyFill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6" fontId="5" fillId="33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176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47" fillId="33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4" fontId="47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176" fontId="5" fillId="33" borderId="0" xfId="0" applyNumberFormat="1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15家企业汇总201912海口市市属重点监管企业党政领导班子成员花名册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zoomScaleSheetLayoutView="100" workbookViewId="0" topLeftCell="A1">
      <selection activeCell="E80" sqref="E80"/>
    </sheetView>
  </sheetViews>
  <sheetFormatPr defaultColWidth="9.00390625" defaultRowHeight="13.5" customHeight="1"/>
  <cols>
    <col min="1" max="1" width="3.625" style="1" customWidth="1"/>
    <col min="2" max="3" width="7.625" style="1" customWidth="1"/>
    <col min="4" max="4" width="12.50390625" style="1" customWidth="1"/>
    <col min="5" max="5" width="11.75390625" style="1" customWidth="1"/>
    <col min="6" max="6" width="6.50390625" style="1" customWidth="1"/>
    <col min="7" max="7" width="9.875" style="2" customWidth="1"/>
    <col min="8" max="8" width="9.75390625" style="2" customWidth="1"/>
    <col min="9" max="9" width="5.375" style="1" customWidth="1"/>
    <col min="10" max="10" width="9.875" style="3" customWidth="1"/>
    <col min="11" max="11" width="8.875" style="2" customWidth="1"/>
    <col min="12" max="12" width="8.375" style="2" customWidth="1"/>
    <col min="13" max="14" width="6.875" style="2" customWidth="1"/>
    <col min="15" max="15" width="9.375" style="2" customWidth="1"/>
    <col min="16" max="16" width="8.375" style="1" customWidth="1"/>
    <col min="17" max="17" width="9.375" style="1" customWidth="1"/>
    <col min="18" max="18" width="9.375" style="2" customWidth="1"/>
    <col min="19" max="19" width="9.125" style="1" customWidth="1"/>
    <col min="20" max="16384" width="9.00390625" style="1" customWidth="1"/>
  </cols>
  <sheetData>
    <row r="1" spans="1:19" ht="31.5" customHeight="1">
      <c r="A1" s="4" t="s">
        <v>0</v>
      </c>
      <c r="B1" s="4"/>
      <c r="C1" s="4"/>
      <c r="D1" s="4"/>
      <c r="E1" s="4"/>
      <c r="F1" s="4"/>
      <c r="G1" s="5"/>
      <c r="H1" s="5"/>
      <c r="I1" s="4"/>
      <c r="J1" s="59"/>
      <c r="K1" s="5"/>
      <c r="L1" s="5"/>
      <c r="M1" s="5"/>
      <c r="N1" s="5"/>
      <c r="O1" s="5"/>
      <c r="P1" s="4"/>
      <c r="Q1" s="4"/>
      <c r="R1" s="5"/>
      <c r="S1" s="4"/>
    </row>
    <row r="2" spans="1:19" ht="18" customHeight="1">
      <c r="A2" s="6" t="s">
        <v>1</v>
      </c>
      <c r="B2" s="6"/>
      <c r="C2" s="6"/>
      <c r="D2" s="6"/>
      <c r="E2" s="6"/>
      <c r="F2" s="6"/>
      <c r="G2" s="7"/>
      <c r="H2" s="8"/>
      <c r="I2" s="60"/>
      <c r="J2" s="61" t="s">
        <v>2</v>
      </c>
      <c r="K2" s="62"/>
      <c r="L2" s="62"/>
      <c r="M2" s="63"/>
      <c r="N2" s="64"/>
      <c r="O2" s="64"/>
      <c r="P2" s="65"/>
      <c r="Q2" s="75" t="s">
        <v>3</v>
      </c>
      <c r="R2" s="76"/>
      <c r="S2" s="60"/>
    </row>
    <row r="3" spans="1:19" ht="43.5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9" t="s">
        <v>12</v>
      </c>
      <c r="J3" s="66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 t="s">
        <v>19</v>
      </c>
      <c r="Q3" s="9" t="s">
        <v>20</v>
      </c>
      <c r="R3" s="10" t="s">
        <v>21</v>
      </c>
      <c r="S3" s="77" t="s">
        <v>22</v>
      </c>
    </row>
    <row r="4" spans="1:19" ht="27">
      <c r="A4" s="11">
        <v>1</v>
      </c>
      <c r="B4" s="11" t="s">
        <v>23</v>
      </c>
      <c r="C4" s="12" t="s">
        <v>24</v>
      </c>
      <c r="D4" s="13" t="s">
        <v>25</v>
      </c>
      <c r="E4" s="14" t="s">
        <v>26</v>
      </c>
      <c r="F4" s="15">
        <v>8</v>
      </c>
      <c r="G4" s="16">
        <v>172500</v>
      </c>
      <c r="H4" s="16">
        <v>353770</v>
      </c>
      <c r="I4" s="16"/>
      <c r="J4" s="67">
        <v>526270</v>
      </c>
      <c r="K4" s="68">
        <v>2737.92</v>
      </c>
      <c r="L4" s="16">
        <v>14448.3</v>
      </c>
      <c r="M4" s="16">
        <v>85.56</v>
      </c>
      <c r="N4" s="16">
        <v>34.22</v>
      </c>
      <c r="O4" s="68">
        <v>28548</v>
      </c>
      <c r="P4" s="68"/>
      <c r="Q4" s="68"/>
      <c r="R4" s="68">
        <v>45854</v>
      </c>
      <c r="S4" s="78"/>
    </row>
    <row r="5" spans="1:20" ht="28.5" customHeight="1">
      <c r="A5" s="17"/>
      <c r="B5" s="18"/>
      <c r="C5" s="19"/>
      <c r="D5" s="13" t="s">
        <v>27</v>
      </c>
      <c r="E5" s="14" t="s">
        <v>28</v>
      </c>
      <c r="F5" s="15">
        <v>4</v>
      </c>
      <c r="G5" s="20"/>
      <c r="H5" s="20"/>
      <c r="I5" s="20"/>
      <c r="J5" s="69"/>
      <c r="K5" s="70"/>
      <c r="L5" s="20"/>
      <c r="M5" s="20"/>
      <c r="N5" s="20"/>
      <c r="O5" s="70"/>
      <c r="P5" s="70"/>
      <c r="Q5" s="70"/>
      <c r="R5" s="70"/>
      <c r="S5" s="79"/>
      <c r="T5" s="80"/>
    </row>
    <row r="6" spans="1:20" ht="30" customHeight="1">
      <c r="A6" s="21">
        <v>2</v>
      </c>
      <c r="B6" s="18"/>
      <c r="C6" s="22" t="s">
        <v>29</v>
      </c>
      <c r="D6" s="13" t="s">
        <v>30</v>
      </c>
      <c r="E6" s="14" t="s">
        <v>31</v>
      </c>
      <c r="F6" s="23">
        <v>12</v>
      </c>
      <c r="G6" s="24">
        <v>154732.5</v>
      </c>
      <c r="H6" s="24">
        <v>317331.69</v>
      </c>
      <c r="I6" s="24"/>
      <c r="J6" s="71">
        <v>472064.19</v>
      </c>
      <c r="K6" s="72">
        <v>2737.92</v>
      </c>
      <c r="L6" s="24">
        <v>14448.3</v>
      </c>
      <c r="M6" s="24">
        <v>85.56</v>
      </c>
      <c r="N6" s="24">
        <v>34.22</v>
      </c>
      <c r="O6" s="72">
        <v>28548</v>
      </c>
      <c r="P6" s="72"/>
      <c r="Q6" s="72"/>
      <c r="R6" s="72">
        <v>45854</v>
      </c>
      <c r="S6" s="81"/>
      <c r="T6" s="80"/>
    </row>
    <row r="7" spans="1:20" ht="30" customHeight="1">
      <c r="A7" s="21">
        <v>3</v>
      </c>
      <c r="B7" s="18"/>
      <c r="C7" s="22" t="s">
        <v>32</v>
      </c>
      <c r="D7" s="13" t="s">
        <v>33</v>
      </c>
      <c r="E7" s="14" t="s">
        <v>31</v>
      </c>
      <c r="F7" s="23">
        <v>12</v>
      </c>
      <c r="G7" s="24">
        <v>155077.5</v>
      </c>
      <c r="H7" s="24">
        <v>318039.23</v>
      </c>
      <c r="I7" s="24"/>
      <c r="J7" s="71">
        <v>473116.73</v>
      </c>
      <c r="K7" s="72">
        <v>2737.92</v>
      </c>
      <c r="L7" s="24">
        <v>14448.3</v>
      </c>
      <c r="M7" s="24">
        <v>85.56</v>
      </c>
      <c r="N7" s="24">
        <v>34.22</v>
      </c>
      <c r="O7" s="72">
        <v>28548</v>
      </c>
      <c r="P7" s="72"/>
      <c r="Q7" s="72"/>
      <c r="R7" s="72">
        <v>45854</v>
      </c>
      <c r="S7" s="81"/>
      <c r="T7" s="80"/>
    </row>
    <row r="8" spans="1:20" ht="30" customHeight="1">
      <c r="A8" s="21">
        <v>4</v>
      </c>
      <c r="B8" s="18"/>
      <c r="C8" s="22" t="s">
        <v>34</v>
      </c>
      <c r="D8" s="13" t="s">
        <v>33</v>
      </c>
      <c r="E8" s="14" t="s">
        <v>31</v>
      </c>
      <c r="F8" s="23">
        <v>12</v>
      </c>
      <c r="G8" s="24">
        <v>154732.5</v>
      </c>
      <c r="H8" s="24">
        <v>317331.69</v>
      </c>
      <c r="I8" s="24"/>
      <c r="J8" s="71">
        <v>472064.19</v>
      </c>
      <c r="K8" s="72">
        <v>2737.92</v>
      </c>
      <c r="L8" s="24">
        <v>14448.3</v>
      </c>
      <c r="M8" s="24">
        <v>85.56</v>
      </c>
      <c r="N8" s="24">
        <v>34.22</v>
      </c>
      <c r="O8" s="72">
        <v>28548</v>
      </c>
      <c r="P8" s="72"/>
      <c r="Q8" s="72"/>
      <c r="R8" s="72">
        <v>45854</v>
      </c>
      <c r="S8" s="81"/>
      <c r="T8" s="80"/>
    </row>
    <row r="9" spans="1:20" ht="30" customHeight="1">
      <c r="A9" s="21">
        <v>5</v>
      </c>
      <c r="B9" s="18"/>
      <c r="C9" s="22" t="s">
        <v>35</v>
      </c>
      <c r="D9" s="13" t="s">
        <v>36</v>
      </c>
      <c r="E9" s="14" t="s">
        <v>37</v>
      </c>
      <c r="F9" s="23">
        <v>1</v>
      </c>
      <c r="G9" s="24">
        <v>12894.375</v>
      </c>
      <c r="H9" s="25">
        <v>26444.3075</v>
      </c>
      <c r="I9" s="25"/>
      <c r="J9" s="73">
        <v>39338.682499999995</v>
      </c>
      <c r="K9" s="72">
        <v>0</v>
      </c>
      <c r="L9" s="24">
        <v>1559.58</v>
      </c>
      <c r="M9" s="24">
        <v>0</v>
      </c>
      <c r="N9" s="24">
        <v>0</v>
      </c>
      <c r="O9" s="72">
        <v>2249</v>
      </c>
      <c r="P9" s="72"/>
      <c r="Q9" s="72"/>
      <c r="R9" s="72">
        <v>3808.58</v>
      </c>
      <c r="S9" s="81"/>
      <c r="T9" s="80"/>
    </row>
    <row r="10" spans="1:20" ht="30" customHeight="1">
      <c r="A10" s="21">
        <v>6</v>
      </c>
      <c r="B10" s="18"/>
      <c r="C10" s="22" t="s">
        <v>38</v>
      </c>
      <c r="D10" s="13" t="s">
        <v>39</v>
      </c>
      <c r="E10" s="14" t="s">
        <v>31</v>
      </c>
      <c r="F10" s="23">
        <v>12</v>
      </c>
      <c r="G10" s="24">
        <v>154732.5</v>
      </c>
      <c r="H10" s="24">
        <v>317331.69</v>
      </c>
      <c r="I10" s="24"/>
      <c r="J10" s="71">
        <v>472064.19</v>
      </c>
      <c r="K10" s="72">
        <v>2737.92</v>
      </c>
      <c r="L10" s="24">
        <v>14448.3</v>
      </c>
      <c r="M10" s="24">
        <v>85.56</v>
      </c>
      <c r="N10" s="24">
        <v>34.22</v>
      </c>
      <c r="O10" s="72">
        <v>28548</v>
      </c>
      <c r="P10" s="72"/>
      <c r="Q10" s="72"/>
      <c r="R10" s="72">
        <v>45854</v>
      </c>
      <c r="S10" s="81"/>
      <c r="T10" s="80"/>
    </row>
    <row r="11" spans="1:20" ht="30" customHeight="1">
      <c r="A11" s="21">
        <v>7</v>
      </c>
      <c r="B11" s="18"/>
      <c r="C11" s="22" t="s">
        <v>40</v>
      </c>
      <c r="D11" s="13" t="s">
        <v>39</v>
      </c>
      <c r="E11" s="14" t="s">
        <v>31</v>
      </c>
      <c r="F11" s="23">
        <v>12</v>
      </c>
      <c r="G11" s="24">
        <v>155250</v>
      </c>
      <c r="H11" s="24">
        <v>318393</v>
      </c>
      <c r="I11" s="24"/>
      <c r="J11" s="71">
        <v>473643</v>
      </c>
      <c r="K11" s="72">
        <v>2737.92</v>
      </c>
      <c r="L11" s="24">
        <v>14448.3</v>
      </c>
      <c r="M11" s="24">
        <v>85.56</v>
      </c>
      <c r="N11" s="24">
        <v>34.22</v>
      </c>
      <c r="O11" s="72">
        <v>28548</v>
      </c>
      <c r="P11" s="72"/>
      <c r="Q11" s="72"/>
      <c r="R11" s="72">
        <v>45854</v>
      </c>
      <c r="S11" s="81"/>
      <c r="T11" s="80"/>
    </row>
    <row r="12" spans="1:20" ht="30" customHeight="1">
      <c r="A12" s="21">
        <v>8</v>
      </c>
      <c r="B12" s="18"/>
      <c r="C12" s="22" t="s">
        <v>41</v>
      </c>
      <c r="D12" s="13" t="s">
        <v>42</v>
      </c>
      <c r="E12" s="14" t="s">
        <v>43</v>
      </c>
      <c r="F12" s="23">
        <v>3</v>
      </c>
      <c r="G12" s="24">
        <v>38511</v>
      </c>
      <c r="H12" s="24">
        <v>78979</v>
      </c>
      <c r="I12" s="24" t="s">
        <v>44</v>
      </c>
      <c r="J12" s="71">
        <v>117490</v>
      </c>
      <c r="K12" s="72">
        <v>2738</v>
      </c>
      <c r="L12" s="24">
        <v>2909</v>
      </c>
      <c r="M12" s="24">
        <v>86</v>
      </c>
      <c r="N12" s="24">
        <v>34</v>
      </c>
      <c r="O12" s="72">
        <v>6834</v>
      </c>
      <c r="P12" s="72" t="s">
        <v>44</v>
      </c>
      <c r="Q12" s="72" t="s">
        <v>44</v>
      </c>
      <c r="R12" s="72">
        <v>12601</v>
      </c>
      <c r="S12" s="81" t="s">
        <v>45</v>
      </c>
      <c r="T12" s="80"/>
    </row>
    <row r="13" spans="1:20" ht="30" customHeight="1">
      <c r="A13" s="21">
        <v>9</v>
      </c>
      <c r="B13" s="21" t="s">
        <v>46</v>
      </c>
      <c r="C13" s="26" t="s">
        <v>47</v>
      </c>
      <c r="D13" s="26" t="s">
        <v>48</v>
      </c>
      <c r="E13" s="14" t="s">
        <v>49</v>
      </c>
      <c r="F13" s="27">
        <v>12</v>
      </c>
      <c r="G13" s="24">
        <v>172500</v>
      </c>
      <c r="H13" s="24">
        <v>272280</v>
      </c>
      <c r="I13" s="24"/>
      <c r="J13" s="71">
        <v>444780</v>
      </c>
      <c r="K13" s="72">
        <v>5476</v>
      </c>
      <c r="L13" s="24">
        <v>15176</v>
      </c>
      <c r="M13" s="24">
        <v>171</v>
      </c>
      <c r="N13" s="24">
        <v>110</v>
      </c>
      <c r="O13" s="72">
        <v>28548</v>
      </c>
      <c r="P13" s="72">
        <v>9516</v>
      </c>
      <c r="Q13" s="72"/>
      <c r="R13" s="72">
        <v>58997</v>
      </c>
      <c r="S13" s="81"/>
      <c r="T13" s="80"/>
    </row>
    <row r="14" spans="1:20" ht="30" customHeight="1">
      <c r="A14" s="21">
        <v>10</v>
      </c>
      <c r="B14" s="21"/>
      <c r="C14" s="26" t="s">
        <v>50</v>
      </c>
      <c r="D14" s="26" t="s">
        <v>51</v>
      </c>
      <c r="E14" s="14" t="s">
        <v>49</v>
      </c>
      <c r="F14" s="27">
        <v>12</v>
      </c>
      <c r="G14" s="24">
        <v>172500</v>
      </c>
      <c r="H14" s="24">
        <v>272280</v>
      </c>
      <c r="I14" s="24"/>
      <c r="J14" s="71">
        <v>444780</v>
      </c>
      <c r="K14" s="72">
        <v>5476</v>
      </c>
      <c r="L14" s="24">
        <v>15176</v>
      </c>
      <c r="M14" s="24">
        <v>171</v>
      </c>
      <c r="N14" s="24">
        <v>110</v>
      </c>
      <c r="O14" s="72">
        <v>28548</v>
      </c>
      <c r="P14" s="72">
        <v>9516</v>
      </c>
      <c r="Q14" s="72"/>
      <c r="R14" s="72">
        <v>58997</v>
      </c>
      <c r="S14" s="81"/>
      <c r="T14" s="80"/>
    </row>
    <row r="15" spans="1:20" ht="30" customHeight="1">
      <c r="A15" s="21">
        <v>11</v>
      </c>
      <c r="B15" s="21"/>
      <c r="C15" s="26" t="s">
        <v>52</v>
      </c>
      <c r="D15" s="26" t="s">
        <v>53</v>
      </c>
      <c r="E15" s="14" t="s">
        <v>49</v>
      </c>
      <c r="F15" s="27">
        <v>12</v>
      </c>
      <c r="G15" s="24">
        <v>150248</v>
      </c>
      <c r="H15" s="24">
        <v>237156</v>
      </c>
      <c r="I15" s="24"/>
      <c r="J15" s="71">
        <v>387404</v>
      </c>
      <c r="K15" s="72">
        <v>5476</v>
      </c>
      <c r="L15" s="24">
        <v>15176</v>
      </c>
      <c r="M15" s="24">
        <v>171</v>
      </c>
      <c r="N15" s="24">
        <v>110</v>
      </c>
      <c r="O15" s="72">
        <v>28548</v>
      </c>
      <c r="P15" s="72">
        <v>9516</v>
      </c>
      <c r="Q15" s="72"/>
      <c r="R15" s="72">
        <v>58997</v>
      </c>
      <c r="S15" s="81"/>
      <c r="T15" s="80"/>
    </row>
    <row r="16" spans="1:20" ht="30" customHeight="1">
      <c r="A16" s="21">
        <v>12</v>
      </c>
      <c r="B16" s="21"/>
      <c r="C16" s="102" t="s">
        <v>54</v>
      </c>
      <c r="D16" s="26" t="s">
        <v>39</v>
      </c>
      <c r="E16" s="14" t="s">
        <v>49</v>
      </c>
      <c r="F16" s="27">
        <v>12</v>
      </c>
      <c r="G16" s="24">
        <v>155250</v>
      </c>
      <c r="H16" s="24">
        <v>245052</v>
      </c>
      <c r="I16" s="24"/>
      <c r="J16" s="71">
        <v>400302</v>
      </c>
      <c r="K16" s="72">
        <v>5476</v>
      </c>
      <c r="L16" s="24">
        <v>15176</v>
      </c>
      <c r="M16" s="24">
        <v>171</v>
      </c>
      <c r="N16" s="24">
        <v>110</v>
      </c>
      <c r="O16" s="72">
        <v>28548</v>
      </c>
      <c r="P16" s="72">
        <v>9516</v>
      </c>
      <c r="Q16" s="72"/>
      <c r="R16" s="72">
        <v>58997</v>
      </c>
      <c r="S16" s="81"/>
      <c r="T16" s="80"/>
    </row>
    <row r="17" spans="1:20" ht="30" customHeight="1">
      <c r="A17" s="21">
        <v>13</v>
      </c>
      <c r="B17" s="21"/>
      <c r="C17" s="26" t="s">
        <v>55</v>
      </c>
      <c r="D17" s="26" t="s">
        <v>39</v>
      </c>
      <c r="E17" s="14" t="s">
        <v>49</v>
      </c>
      <c r="F17" s="27">
        <v>12</v>
      </c>
      <c r="G17" s="24">
        <v>152663</v>
      </c>
      <c r="H17" s="24">
        <v>240968</v>
      </c>
      <c r="I17" s="24"/>
      <c r="J17" s="71">
        <v>393631</v>
      </c>
      <c r="K17" s="72">
        <v>5476</v>
      </c>
      <c r="L17" s="24">
        <v>15176</v>
      </c>
      <c r="M17" s="24">
        <v>171</v>
      </c>
      <c r="N17" s="24">
        <v>110</v>
      </c>
      <c r="O17" s="72">
        <v>28548</v>
      </c>
      <c r="P17" s="72">
        <v>9516</v>
      </c>
      <c r="Q17" s="72"/>
      <c r="R17" s="72">
        <v>58997</v>
      </c>
      <c r="S17" s="81"/>
      <c r="T17" s="80"/>
    </row>
    <row r="18" spans="1:20" ht="30" customHeight="1">
      <c r="A18" s="21">
        <v>14</v>
      </c>
      <c r="B18" s="21"/>
      <c r="C18" s="103" t="s">
        <v>56</v>
      </c>
      <c r="D18" s="29" t="s">
        <v>57</v>
      </c>
      <c r="E18" s="14" t="s">
        <v>49</v>
      </c>
      <c r="F18" s="27">
        <v>12</v>
      </c>
      <c r="G18" s="24">
        <v>152663</v>
      </c>
      <c r="H18" s="24">
        <v>240968</v>
      </c>
      <c r="I18" s="24"/>
      <c r="J18" s="71">
        <v>393631</v>
      </c>
      <c r="K18" s="72">
        <v>5476</v>
      </c>
      <c r="L18" s="24">
        <v>15176</v>
      </c>
      <c r="M18" s="24">
        <v>171</v>
      </c>
      <c r="N18" s="24">
        <v>110</v>
      </c>
      <c r="O18" s="72">
        <v>28548</v>
      </c>
      <c r="P18" s="72">
        <v>9516</v>
      </c>
      <c r="Q18" s="72"/>
      <c r="R18" s="72">
        <v>58997</v>
      </c>
      <c r="S18" s="81"/>
      <c r="T18" s="80"/>
    </row>
    <row r="19" spans="1:20" ht="30" customHeight="1">
      <c r="A19" s="21">
        <v>15</v>
      </c>
      <c r="B19" s="21"/>
      <c r="C19" s="102" t="s">
        <v>58</v>
      </c>
      <c r="D19" s="29" t="s">
        <v>59</v>
      </c>
      <c r="E19" s="14" t="s">
        <v>49</v>
      </c>
      <c r="F19" s="27">
        <v>12</v>
      </c>
      <c r="G19" s="24">
        <v>155250</v>
      </c>
      <c r="H19" s="24">
        <v>245052</v>
      </c>
      <c r="I19" s="24"/>
      <c r="J19" s="71">
        <v>400302</v>
      </c>
      <c r="K19" s="72">
        <v>5476</v>
      </c>
      <c r="L19" s="24">
        <v>15176</v>
      </c>
      <c r="M19" s="24">
        <v>171</v>
      </c>
      <c r="N19" s="24">
        <v>110</v>
      </c>
      <c r="O19" s="72">
        <v>28548</v>
      </c>
      <c r="P19" s="72">
        <v>9516</v>
      </c>
      <c r="Q19" s="72"/>
      <c r="R19" s="72">
        <v>58997</v>
      </c>
      <c r="S19" s="81"/>
      <c r="T19" s="80"/>
    </row>
    <row r="20" spans="1:19" ht="30.75" customHeight="1">
      <c r="A20" s="21">
        <v>16</v>
      </c>
      <c r="B20" s="30" t="s">
        <v>60</v>
      </c>
      <c r="C20" s="31" t="s">
        <v>61</v>
      </c>
      <c r="D20" s="31" t="s">
        <v>62</v>
      </c>
      <c r="E20" s="14" t="s">
        <v>49</v>
      </c>
      <c r="F20" s="32">
        <v>12</v>
      </c>
      <c r="G20" s="24">
        <v>154732.5</v>
      </c>
      <c r="H20" s="24">
        <v>264820.96</v>
      </c>
      <c r="I20" s="24"/>
      <c r="J20" s="71">
        <f aca="true" t="shared" si="0" ref="J20:J25">SUM(G20+H20)</f>
        <v>419553.46</v>
      </c>
      <c r="K20" s="72">
        <v>8213.76</v>
      </c>
      <c r="L20" s="24">
        <v>15902.82</v>
      </c>
      <c r="M20" s="24">
        <v>256.68</v>
      </c>
      <c r="N20" s="24">
        <v>184.8</v>
      </c>
      <c r="O20" s="72">
        <v>28548</v>
      </c>
      <c r="P20" s="72"/>
      <c r="Q20" s="72"/>
      <c r="R20" s="72">
        <f aca="true" t="shared" si="1" ref="R20:R25">SUM(K20:Q20)</f>
        <v>53106.06</v>
      </c>
      <c r="S20" s="82"/>
    </row>
    <row r="21" spans="1:19" ht="30.75" customHeight="1">
      <c r="A21" s="21">
        <v>17</v>
      </c>
      <c r="B21" s="33"/>
      <c r="C21" s="34" t="s">
        <v>63</v>
      </c>
      <c r="D21" s="31" t="s">
        <v>64</v>
      </c>
      <c r="E21" s="14" t="s">
        <v>49</v>
      </c>
      <c r="F21" s="32">
        <v>12</v>
      </c>
      <c r="G21" s="24">
        <v>154042.5</v>
      </c>
      <c r="H21" s="24">
        <v>262464.39</v>
      </c>
      <c r="I21" s="24"/>
      <c r="J21" s="71">
        <f t="shared" si="0"/>
        <v>416506.89</v>
      </c>
      <c r="K21" s="72">
        <v>8213.76</v>
      </c>
      <c r="L21" s="24">
        <v>15902.82</v>
      </c>
      <c r="M21" s="24">
        <v>256.68</v>
      </c>
      <c r="N21" s="24">
        <v>184.8</v>
      </c>
      <c r="O21" s="72">
        <v>28548</v>
      </c>
      <c r="P21" s="72"/>
      <c r="Q21" s="72"/>
      <c r="R21" s="72">
        <f t="shared" si="1"/>
        <v>53106.06</v>
      </c>
      <c r="S21" s="83"/>
    </row>
    <row r="22" spans="1:19" ht="30.75" customHeight="1">
      <c r="A22" s="21">
        <v>18</v>
      </c>
      <c r="B22" s="33"/>
      <c r="C22" s="31" t="s">
        <v>65</v>
      </c>
      <c r="D22" s="31" t="s">
        <v>39</v>
      </c>
      <c r="E22" s="14" t="s">
        <v>49</v>
      </c>
      <c r="F22" s="32">
        <v>12</v>
      </c>
      <c r="G22" s="24">
        <v>153525</v>
      </c>
      <c r="H22" s="24">
        <v>260703.87</v>
      </c>
      <c r="I22" s="24"/>
      <c r="J22" s="71">
        <f t="shared" si="0"/>
        <v>414228.87</v>
      </c>
      <c r="K22" s="72">
        <v>8213.76</v>
      </c>
      <c r="L22" s="24">
        <v>15902.82</v>
      </c>
      <c r="M22" s="24">
        <v>256.68</v>
      </c>
      <c r="N22" s="24">
        <v>184.8</v>
      </c>
      <c r="O22" s="72">
        <v>28548</v>
      </c>
      <c r="P22" s="72"/>
      <c r="Q22" s="72"/>
      <c r="R22" s="72">
        <f t="shared" si="1"/>
        <v>53106.06</v>
      </c>
      <c r="S22" s="82"/>
    </row>
    <row r="23" spans="1:19" ht="30.75" customHeight="1">
      <c r="A23" s="21">
        <v>19</v>
      </c>
      <c r="B23" s="33"/>
      <c r="C23" s="35" t="s">
        <v>66</v>
      </c>
      <c r="D23" s="36" t="s">
        <v>67</v>
      </c>
      <c r="E23" s="14" t="s">
        <v>49</v>
      </c>
      <c r="F23" s="32">
        <v>12</v>
      </c>
      <c r="G23" s="24">
        <v>153697.5</v>
      </c>
      <c r="H23" s="24">
        <v>261290.05</v>
      </c>
      <c r="I23" s="24"/>
      <c r="J23" s="71">
        <f t="shared" si="0"/>
        <v>414987.55</v>
      </c>
      <c r="K23" s="72">
        <v>8213.76</v>
      </c>
      <c r="L23" s="24">
        <v>15902.82</v>
      </c>
      <c r="M23" s="24">
        <v>256.68</v>
      </c>
      <c r="N23" s="24">
        <v>184.8</v>
      </c>
      <c r="O23" s="72">
        <v>28548</v>
      </c>
      <c r="P23" s="72"/>
      <c r="Q23" s="72"/>
      <c r="R23" s="72">
        <f t="shared" si="1"/>
        <v>53106.06</v>
      </c>
      <c r="S23" s="82"/>
    </row>
    <row r="24" spans="1:19" ht="30.75" customHeight="1">
      <c r="A24" s="21">
        <v>20</v>
      </c>
      <c r="B24" s="33"/>
      <c r="C24" s="35" t="s">
        <v>68</v>
      </c>
      <c r="D24" s="36" t="s">
        <v>69</v>
      </c>
      <c r="E24" s="14" t="s">
        <v>49</v>
      </c>
      <c r="F24" s="32">
        <v>12</v>
      </c>
      <c r="G24" s="24">
        <v>153525</v>
      </c>
      <c r="H24" s="24">
        <v>260703.87</v>
      </c>
      <c r="I24" s="24"/>
      <c r="J24" s="71">
        <f t="shared" si="0"/>
        <v>414228.87</v>
      </c>
      <c r="K24" s="72">
        <v>8213.76</v>
      </c>
      <c r="L24" s="24">
        <v>15902.82</v>
      </c>
      <c r="M24" s="24">
        <v>256.68</v>
      </c>
      <c r="N24" s="24">
        <v>184.8</v>
      </c>
      <c r="O24" s="72">
        <v>28548</v>
      </c>
      <c r="P24" s="72"/>
      <c r="Q24" s="72"/>
      <c r="R24" s="72">
        <f t="shared" si="1"/>
        <v>53106.06</v>
      </c>
      <c r="S24" s="82"/>
    </row>
    <row r="25" spans="1:19" ht="30.75" customHeight="1">
      <c r="A25" s="21">
        <v>21</v>
      </c>
      <c r="B25" s="33"/>
      <c r="C25" s="35" t="s">
        <v>70</v>
      </c>
      <c r="D25" s="31" t="s">
        <v>39</v>
      </c>
      <c r="E25" s="14" t="s">
        <v>71</v>
      </c>
      <c r="F25" s="32">
        <v>5</v>
      </c>
      <c r="G25" s="24">
        <v>63825</v>
      </c>
      <c r="H25" s="24">
        <v>108138.95</v>
      </c>
      <c r="I25" s="24"/>
      <c r="J25" s="71">
        <f t="shared" si="0"/>
        <v>171963.95</v>
      </c>
      <c r="K25" s="72">
        <v>0</v>
      </c>
      <c r="L25" s="24">
        <v>7797.9</v>
      </c>
      <c r="M25" s="24">
        <v>0</v>
      </c>
      <c r="N25" s="24">
        <v>0</v>
      </c>
      <c r="O25" s="72">
        <v>12400</v>
      </c>
      <c r="P25" s="72"/>
      <c r="Q25" s="72"/>
      <c r="R25" s="72">
        <f t="shared" si="1"/>
        <v>20197.9</v>
      </c>
      <c r="S25" s="84" t="s">
        <v>72</v>
      </c>
    </row>
    <row r="26" spans="1:19" ht="30.75" customHeight="1">
      <c r="A26" s="21">
        <v>22</v>
      </c>
      <c r="B26" s="37" t="s">
        <v>73</v>
      </c>
      <c r="C26" s="38" t="s">
        <v>74</v>
      </c>
      <c r="D26" s="39" t="s">
        <v>75</v>
      </c>
      <c r="E26" s="14" t="s">
        <v>49</v>
      </c>
      <c r="F26" s="32">
        <v>12</v>
      </c>
      <c r="G26" s="24">
        <v>155250</v>
      </c>
      <c r="H26" s="24">
        <v>195740</v>
      </c>
      <c r="I26" s="24"/>
      <c r="J26" s="71">
        <v>350990</v>
      </c>
      <c r="K26" s="72">
        <v>2737.92</v>
      </c>
      <c r="L26" s="24">
        <v>14448.300000000003</v>
      </c>
      <c r="M26" s="24">
        <v>85.56</v>
      </c>
      <c r="N26" s="24">
        <v>54.7584</v>
      </c>
      <c r="O26" s="72">
        <v>28548.72</v>
      </c>
      <c r="P26" s="72"/>
      <c r="Q26" s="72"/>
      <c r="R26" s="72">
        <v>45875.258400000006</v>
      </c>
      <c r="S26" s="85"/>
    </row>
    <row r="27" spans="1:19" ht="30.75" customHeight="1">
      <c r="A27" s="21">
        <v>23</v>
      </c>
      <c r="B27" s="40"/>
      <c r="C27" s="41" t="s">
        <v>76</v>
      </c>
      <c r="D27" s="39" t="s">
        <v>77</v>
      </c>
      <c r="E27" s="14" t="s">
        <v>49</v>
      </c>
      <c r="F27" s="32">
        <v>12</v>
      </c>
      <c r="G27" s="24">
        <v>134446.5</v>
      </c>
      <c r="H27" s="24">
        <v>169510.84</v>
      </c>
      <c r="I27" s="24"/>
      <c r="J27" s="71">
        <v>303957.33999999997</v>
      </c>
      <c r="K27" s="72">
        <v>2737.92</v>
      </c>
      <c r="L27" s="24">
        <v>14448.300000000003</v>
      </c>
      <c r="M27" s="24">
        <v>85.56</v>
      </c>
      <c r="N27" s="24">
        <v>54.7584</v>
      </c>
      <c r="O27" s="72">
        <v>28548.72</v>
      </c>
      <c r="P27" s="72"/>
      <c r="Q27" s="72"/>
      <c r="R27" s="72">
        <v>45875.258400000006</v>
      </c>
      <c r="S27" s="85"/>
    </row>
    <row r="28" spans="1:19" ht="30.75" customHeight="1">
      <c r="A28" s="21">
        <v>24</v>
      </c>
      <c r="B28" s="40"/>
      <c r="C28" s="38" t="s">
        <v>78</v>
      </c>
      <c r="D28" s="39" t="s">
        <v>77</v>
      </c>
      <c r="E28" s="14" t="s">
        <v>49</v>
      </c>
      <c r="F28" s="32">
        <v>12</v>
      </c>
      <c r="G28" s="24">
        <v>134291.25</v>
      </c>
      <c r="H28" s="24">
        <v>169315.1</v>
      </c>
      <c r="I28" s="24"/>
      <c r="J28" s="71">
        <v>303606.35</v>
      </c>
      <c r="K28" s="72">
        <v>2737.92</v>
      </c>
      <c r="L28" s="24">
        <v>14448.300000000003</v>
      </c>
      <c r="M28" s="24">
        <v>85.56</v>
      </c>
      <c r="N28" s="24">
        <v>54.7584</v>
      </c>
      <c r="O28" s="72">
        <v>28548.72</v>
      </c>
      <c r="P28" s="72"/>
      <c r="Q28" s="72"/>
      <c r="R28" s="72">
        <v>45875.258400000006</v>
      </c>
      <c r="S28" s="85"/>
    </row>
    <row r="29" spans="1:19" ht="30.75" customHeight="1">
      <c r="A29" s="21">
        <v>25</v>
      </c>
      <c r="B29" s="40"/>
      <c r="C29" s="38" t="s">
        <v>79</v>
      </c>
      <c r="D29" s="39" t="s">
        <v>80</v>
      </c>
      <c r="E29" s="14" t="s">
        <v>81</v>
      </c>
      <c r="F29" s="32">
        <v>3</v>
      </c>
      <c r="G29" s="24">
        <v>33572.8125</v>
      </c>
      <c r="H29" s="25">
        <v>42328.775</v>
      </c>
      <c r="I29" s="25"/>
      <c r="J29" s="73">
        <v>75901.5875</v>
      </c>
      <c r="K29" s="74"/>
      <c r="L29" s="24">
        <v>4678.740000000001</v>
      </c>
      <c r="M29" s="24"/>
      <c r="N29" s="24"/>
      <c r="O29" s="72">
        <v>7441.200000000001</v>
      </c>
      <c r="P29" s="72"/>
      <c r="Q29" s="72"/>
      <c r="R29" s="72">
        <v>12119.940000000002</v>
      </c>
      <c r="S29" s="85"/>
    </row>
    <row r="30" spans="1:19" ht="30.75" customHeight="1">
      <c r="A30" s="21">
        <v>26</v>
      </c>
      <c r="B30" s="40"/>
      <c r="C30" s="38" t="s">
        <v>82</v>
      </c>
      <c r="D30" s="39" t="s">
        <v>83</v>
      </c>
      <c r="E30" s="14" t="s">
        <v>49</v>
      </c>
      <c r="F30" s="32">
        <v>12</v>
      </c>
      <c r="G30" s="24">
        <v>124200</v>
      </c>
      <c r="H30" s="24">
        <v>97870</v>
      </c>
      <c r="I30" s="24"/>
      <c r="J30" s="71">
        <v>222070</v>
      </c>
      <c r="K30" s="72">
        <v>2737.92</v>
      </c>
      <c r="L30" s="24">
        <v>14448.300000000003</v>
      </c>
      <c r="M30" s="24">
        <v>85.56</v>
      </c>
      <c r="N30" s="24">
        <v>54.7584</v>
      </c>
      <c r="O30" s="72">
        <v>28548.72</v>
      </c>
      <c r="P30" s="72"/>
      <c r="Q30" s="72"/>
      <c r="R30" s="72">
        <v>45875.258400000006</v>
      </c>
      <c r="S30" s="46"/>
    </row>
    <row r="31" spans="1:19" ht="30.75" customHeight="1">
      <c r="A31" s="21">
        <v>27</v>
      </c>
      <c r="B31" s="42" t="s">
        <v>84</v>
      </c>
      <c r="C31" s="43" t="s">
        <v>85</v>
      </c>
      <c r="D31" s="43" t="s">
        <v>86</v>
      </c>
      <c r="E31" s="14" t="s">
        <v>49</v>
      </c>
      <c r="F31" s="32">
        <v>12</v>
      </c>
      <c r="G31" s="24">
        <v>155250</v>
      </c>
      <c r="H31" s="24">
        <v>224331.44</v>
      </c>
      <c r="I31" s="24"/>
      <c r="J31" s="71">
        <v>379581.44</v>
      </c>
      <c r="K31" s="72">
        <v>2737.92</v>
      </c>
      <c r="L31" s="24">
        <v>17979.54</v>
      </c>
      <c r="M31" s="24">
        <v>85.56</v>
      </c>
      <c r="N31" s="24">
        <v>17.11</v>
      </c>
      <c r="O31" s="72">
        <v>28548</v>
      </c>
      <c r="P31" s="72"/>
      <c r="Q31" s="72"/>
      <c r="R31" s="72">
        <v>49368.13</v>
      </c>
      <c r="S31" s="46"/>
    </row>
    <row r="32" spans="1:19" ht="30.75" customHeight="1">
      <c r="A32" s="21">
        <v>28</v>
      </c>
      <c r="B32" s="42"/>
      <c r="C32" s="43" t="s">
        <v>87</v>
      </c>
      <c r="D32" s="43" t="s">
        <v>88</v>
      </c>
      <c r="E32" s="14" t="s">
        <v>49</v>
      </c>
      <c r="F32" s="32">
        <v>12</v>
      </c>
      <c r="G32" s="24">
        <v>155250</v>
      </c>
      <c r="H32" s="24">
        <v>224331.44</v>
      </c>
      <c r="I32" s="24"/>
      <c r="J32" s="71">
        <v>379581.44</v>
      </c>
      <c r="K32" s="72">
        <v>2737.92</v>
      </c>
      <c r="L32" s="24">
        <v>17979.54</v>
      </c>
      <c r="M32" s="24">
        <v>85.56</v>
      </c>
      <c r="N32" s="24">
        <v>17.11</v>
      </c>
      <c r="O32" s="72">
        <v>28548</v>
      </c>
      <c r="P32" s="72"/>
      <c r="Q32" s="72"/>
      <c r="R32" s="72">
        <v>49368.13</v>
      </c>
      <c r="S32" s="46"/>
    </row>
    <row r="33" spans="1:19" ht="30.75" customHeight="1">
      <c r="A33" s="21">
        <v>29</v>
      </c>
      <c r="B33" s="42"/>
      <c r="C33" s="44" t="s">
        <v>89</v>
      </c>
      <c r="D33" s="44" t="s">
        <v>90</v>
      </c>
      <c r="E33" s="14" t="s">
        <v>49</v>
      </c>
      <c r="F33" s="32">
        <v>12</v>
      </c>
      <c r="G33" s="24">
        <v>139725</v>
      </c>
      <c r="H33" s="24">
        <v>201898.29</v>
      </c>
      <c r="I33" s="24"/>
      <c r="J33" s="71">
        <v>341623.29</v>
      </c>
      <c r="K33" s="72">
        <v>2737.92</v>
      </c>
      <c r="L33" s="24">
        <v>17979.54</v>
      </c>
      <c r="M33" s="24">
        <v>85.56</v>
      </c>
      <c r="N33" s="24">
        <v>17.11</v>
      </c>
      <c r="O33" s="72">
        <v>28548</v>
      </c>
      <c r="P33" s="72"/>
      <c r="Q33" s="72"/>
      <c r="R33" s="72">
        <v>49368.13</v>
      </c>
      <c r="S33" s="46"/>
    </row>
    <row r="34" spans="1:19" ht="30.75" customHeight="1">
      <c r="A34" s="21">
        <v>30</v>
      </c>
      <c r="B34" s="42"/>
      <c r="C34" s="44" t="s">
        <v>91</v>
      </c>
      <c r="D34" s="44" t="s">
        <v>77</v>
      </c>
      <c r="E34" s="14" t="s">
        <v>49</v>
      </c>
      <c r="F34" s="32">
        <v>12</v>
      </c>
      <c r="G34" s="24">
        <v>133049</v>
      </c>
      <c r="H34" s="24">
        <v>192252.04</v>
      </c>
      <c r="I34" s="24"/>
      <c r="J34" s="71">
        <v>325301.04</v>
      </c>
      <c r="K34" s="72">
        <v>2737.92</v>
      </c>
      <c r="L34" s="24">
        <v>17979.54</v>
      </c>
      <c r="M34" s="24">
        <v>85.56</v>
      </c>
      <c r="N34" s="24">
        <v>17.11</v>
      </c>
      <c r="O34" s="72">
        <v>28548</v>
      </c>
      <c r="P34" s="72"/>
      <c r="Q34" s="72"/>
      <c r="R34" s="72">
        <v>49368.13</v>
      </c>
      <c r="S34" s="46"/>
    </row>
    <row r="35" spans="1:19" ht="30.75" customHeight="1">
      <c r="A35" s="21">
        <v>31</v>
      </c>
      <c r="B35" s="42"/>
      <c r="C35" s="44" t="s">
        <v>92</v>
      </c>
      <c r="D35" s="44" t="s">
        <v>93</v>
      </c>
      <c r="E35" s="14" t="s">
        <v>49</v>
      </c>
      <c r="F35" s="32">
        <v>12</v>
      </c>
      <c r="G35" s="24">
        <v>133205</v>
      </c>
      <c r="H35" s="24">
        <v>192476.37</v>
      </c>
      <c r="I35" s="24"/>
      <c r="J35" s="71">
        <v>325680.37</v>
      </c>
      <c r="K35" s="72">
        <v>2737.92</v>
      </c>
      <c r="L35" s="24">
        <v>17979.54</v>
      </c>
      <c r="M35" s="24">
        <v>85.56</v>
      </c>
      <c r="N35" s="24">
        <v>17.11</v>
      </c>
      <c r="O35" s="72">
        <v>28548</v>
      </c>
      <c r="P35" s="72"/>
      <c r="Q35" s="72"/>
      <c r="R35" s="72">
        <v>49368.13</v>
      </c>
      <c r="S35" s="46"/>
    </row>
    <row r="36" spans="1:19" ht="33" customHeight="1">
      <c r="A36" s="21">
        <v>32</v>
      </c>
      <c r="B36" s="42"/>
      <c r="C36" s="44" t="s">
        <v>94</v>
      </c>
      <c r="D36" s="44" t="s">
        <v>42</v>
      </c>
      <c r="E36" s="14" t="s">
        <v>95</v>
      </c>
      <c r="F36" s="32">
        <v>5</v>
      </c>
      <c r="G36" s="24">
        <v>57282</v>
      </c>
      <c r="H36" s="24">
        <v>85713.52</v>
      </c>
      <c r="I36" s="24"/>
      <c r="J36" s="71">
        <v>142995.52</v>
      </c>
      <c r="K36" s="72">
        <v>2737.92</v>
      </c>
      <c r="L36" s="24">
        <v>5090.82</v>
      </c>
      <c r="M36" s="24">
        <v>85.56</v>
      </c>
      <c r="N36" s="24">
        <v>17.11</v>
      </c>
      <c r="O36" s="72">
        <v>28548</v>
      </c>
      <c r="P36" s="72"/>
      <c r="Q36" s="72"/>
      <c r="R36" s="72">
        <v>36479.41</v>
      </c>
      <c r="S36" s="86" t="s">
        <v>96</v>
      </c>
    </row>
    <row r="37" spans="1:19" ht="33" customHeight="1">
      <c r="A37" s="21">
        <v>33</v>
      </c>
      <c r="B37" s="37" t="s">
        <v>97</v>
      </c>
      <c r="C37" s="31" t="s">
        <v>98</v>
      </c>
      <c r="D37" s="31" t="s">
        <v>99</v>
      </c>
      <c r="E37" s="14" t="s">
        <v>49</v>
      </c>
      <c r="F37" s="32">
        <v>12</v>
      </c>
      <c r="G37" s="24">
        <v>155250</v>
      </c>
      <c r="H37" s="24">
        <v>259670</v>
      </c>
      <c r="I37" s="24"/>
      <c r="J37" s="71">
        <v>414920</v>
      </c>
      <c r="K37" s="72">
        <v>2737.92</v>
      </c>
      <c r="L37" s="24">
        <v>14448.3</v>
      </c>
      <c r="M37" s="24">
        <v>85.56</v>
      </c>
      <c r="N37" s="24">
        <v>47.91</v>
      </c>
      <c r="O37" s="72">
        <v>27336</v>
      </c>
      <c r="P37" s="72"/>
      <c r="Q37" s="72"/>
      <c r="R37" s="72">
        <v>44655.69</v>
      </c>
      <c r="S37" s="87"/>
    </row>
    <row r="38" spans="1:19" ht="33" customHeight="1">
      <c r="A38" s="21">
        <v>34</v>
      </c>
      <c r="B38" s="40"/>
      <c r="C38" s="31" t="s">
        <v>100</v>
      </c>
      <c r="D38" s="31" t="s">
        <v>101</v>
      </c>
      <c r="E38" s="14" t="s">
        <v>49</v>
      </c>
      <c r="F38" s="32">
        <v>12</v>
      </c>
      <c r="G38" s="24">
        <v>135843.75</v>
      </c>
      <c r="H38" s="24">
        <v>227211.25</v>
      </c>
      <c r="I38" s="24"/>
      <c r="J38" s="71">
        <v>363055</v>
      </c>
      <c r="K38" s="72">
        <v>2737.92</v>
      </c>
      <c r="L38" s="24">
        <v>14448.3</v>
      </c>
      <c r="M38" s="24">
        <v>85.56</v>
      </c>
      <c r="N38" s="24">
        <v>47.91</v>
      </c>
      <c r="O38" s="72">
        <v>27336</v>
      </c>
      <c r="P38" s="72"/>
      <c r="Q38" s="72"/>
      <c r="R38" s="72">
        <v>44655.69</v>
      </c>
      <c r="S38" s="87"/>
    </row>
    <row r="39" spans="1:19" ht="33" customHeight="1">
      <c r="A39" s="21">
        <v>35</v>
      </c>
      <c r="B39" s="40"/>
      <c r="C39" s="34" t="s">
        <v>102</v>
      </c>
      <c r="D39" s="31" t="s">
        <v>67</v>
      </c>
      <c r="E39" s="14" t="s">
        <v>49</v>
      </c>
      <c r="F39" s="32">
        <v>12</v>
      </c>
      <c r="G39" s="24">
        <v>136309.5</v>
      </c>
      <c r="H39" s="24">
        <v>227990.26</v>
      </c>
      <c r="I39" s="24"/>
      <c r="J39" s="71">
        <v>364299.76</v>
      </c>
      <c r="K39" s="72">
        <v>2737.92</v>
      </c>
      <c r="L39" s="24">
        <v>14448.3</v>
      </c>
      <c r="M39" s="24">
        <v>85.56</v>
      </c>
      <c r="N39" s="24">
        <v>47.91</v>
      </c>
      <c r="O39" s="72">
        <v>27336</v>
      </c>
      <c r="P39" s="72"/>
      <c r="Q39" s="72"/>
      <c r="R39" s="72">
        <v>44655.69</v>
      </c>
      <c r="S39" s="87"/>
    </row>
    <row r="40" spans="1:19" ht="33" customHeight="1">
      <c r="A40" s="21">
        <v>36</v>
      </c>
      <c r="B40" s="40"/>
      <c r="C40" s="31" t="s">
        <v>103</v>
      </c>
      <c r="D40" s="31" t="s">
        <v>104</v>
      </c>
      <c r="E40" s="14" t="s">
        <v>105</v>
      </c>
      <c r="F40" s="32">
        <v>9</v>
      </c>
      <c r="G40" s="24">
        <v>102232.125</v>
      </c>
      <c r="H40" s="25">
        <v>170992.695</v>
      </c>
      <c r="I40" s="24"/>
      <c r="J40" s="71">
        <v>273224.82</v>
      </c>
      <c r="K40" s="72">
        <v>2737.92</v>
      </c>
      <c r="L40" s="24">
        <v>9769.56</v>
      </c>
      <c r="M40" s="24">
        <v>85.56</v>
      </c>
      <c r="N40" s="24">
        <v>47.91</v>
      </c>
      <c r="O40" s="72">
        <v>20502</v>
      </c>
      <c r="P40" s="72"/>
      <c r="Q40" s="72"/>
      <c r="R40" s="72">
        <v>33142.95</v>
      </c>
      <c r="S40" s="87"/>
    </row>
    <row r="41" spans="1:19" ht="72.75" customHeight="1">
      <c r="A41" s="21">
        <v>37</v>
      </c>
      <c r="B41" s="37" t="s">
        <v>106</v>
      </c>
      <c r="C41" s="31" t="s">
        <v>107</v>
      </c>
      <c r="D41" s="31" t="s">
        <v>53</v>
      </c>
      <c r="E41" s="14" t="s">
        <v>49</v>
      </c>
      <c r="F41" s="32">
        <v>12</v>
      </c>
      <c r="G41" s="24">
        <v>138000</v>
      </c>
      <c r="H41" s="24">
        <v>219180</v>
      </c>
      <c r="I41" s="24"/>
      <c r="J41" s="71">
        <v>357180</v>
      </c>
      <c r="K41" s="72">
        <v>2737.92</v>
      </c>
      <c r="L41" s="24">
        <v>14448.3</v>
      </c>
      <c r="M41" s="24">
        <v>85.56</v>
      </c>
      <c r="N41" s="24">
        <v>17.11</v>
      </c>
      <c r="O41" s="72">
        <v>28548</v>
      </c>
      <c r="P41" s="72"/>
      <c r="Q41" s="72"/>
      <c r="R41" s="72">
        <v>45836.89</v>
      </c>
      <c r="S41" s="85"/>
    </row>
    <row r="42" spans="1:19" ht="33" customHeight="1">
      <c r="A42" s="21">
        <v>38</v>
      </c>
      <c r="B42" s="45" t="s">
        <v>108</v>
      </c>
      <c r="C42" s="46" t="s">
        <v>109</v>
      </c>
      <c r="D42" s="47" t="s">
        <v>27</v>
      </c>
      <c r="E42" s="14" t="s">
        <v>49</v>
      </c>
      <c r="F42" s="48">
        <v>12</v>
      </c>
      <c r="G42" s="24">
        <v>155250</v>
      </c>
      <c r="H42" s="24">
        <v>217510</v>
      </c>
      <c r="I42" s="24"/>
      <c r="J42" s="71">
        <v>372760</v>
      </c>
      <c r="K42" s="72">
        <v>2737.92</v>
      </c>
      <c r="L42" s="24">
        <v>13896.000000000002</v>
      </c>
      <c r="M42" s="24">
        <v>85.56</v>
      </c>
      <c r="N42" s="24">
        <v>61.6</v>
      </c>
      <c r="O42" s="72">
        <v>28548</v>
      </c>
      <c r="P42" s="72"/>
      <c r="Q42" s="72"/>
      <c r="R42" s="72">
        <v>45329.08</v>
      </c>
      <c r="S42" s="85" t="s">
        <v>110</v>
      </c>
    </row>
    <row r="43" spans="1:19" ht="33" customHeight="1">
      <c r="A43" s="21">
        <v>39</v>
      </c>
      <c r="B43" s="49"/>
      <c r="C43" s="46" t="s">
        <v>111</v>
      </c>
      <c r="D43" s="47" t="s">
        <v>30</v>
      </c>
      <c r="E43" s="14" t="s">
        <v>49</v>
      </c>
      <c r="F43" s="48">
        <v>12</v>
      </c>
      <c r="G43" s="24">
        <v>134760</v>
      </c>
      <c r="H43" s="24">
        <v>188790</v>
      </c>
      <c r="I43" s="24"/>
      <c r="J43" s="71">
        <v>323550</v>
      </c>
      <c r="K43" s="72">
        <v>2737.92</v>
      </c>
      <c r="L43" s="24">
        <v>13896.000000000002</v>
      </c>
      <c r="M43" s="24">
        <v>85.56</v>
      </c>
      <c r="N43" s="24">
        <v>61.6</v>
      </c>
      <c r="O43" s="72">
        <v>28548</v>
      </c>
      <c r="P43" s="72"/>
      <c r="Q43" s="72"/>
      <c r="R43" s="72">
        <v>45329.08</v>
      </c>
      <c r="S43" s="85"/>
    </row>
    <row r="44" spans="1:19" ht="33" customHeight="1">
      <c r="A44" s="21">
        <v>40</v>
      </c>
      <c r="B44" s="49"/>
      <c r="C44" s="46" t="s">
        <v>112</v>
      </c>
      <c r="D44" s="47" t="s">
        <v>33</v>
      </c>
      <c r="E44" s="14" t="s">
        <v>49</v>
      </c>
      <c r="F44" s="48">
        <v>12</v>
      </c>
      <c r="G44" s="24">
        <v>134760</v>
      </c>
      <c r="H44" s="24">
        <v>188790</v>
      </c>
      <c r="I44" s="24"/>
      <c r="J44" s="71">
        <v>323550</v>
      </c>
      <c r="K44" s="72">
        <v>2737.92</v>
      </c>
      <c r="L44" s="24">
        <v>13896.000000000002</v>
      </c>
      <c r="M44" s="24">
        <v>85.56</v>
      </c>
      <c r="N44" s="24">
        <v>61.6</v>
      </c>
      <c r="O44" s="72">
        <v>28548</v>
      </c>
      <c r="P44" s="72"/>
      <c r="Q44" s="72"/>
      <c r="R44" s="72">
        <v>45329.08</v>
      </c>
      <c r="S44" s="85"/>
    </row>
    <row r="45" spans="1:19" ht="33" customHeight="1">
      <c r="A45" s="21">
        <v>41</v>
      </c>
      <c r="B45" s="50"/>
      <c r="C45" s="46" t="s">
        <v>113</v>
      </c>
      <c r="D45" s="47" t="s">
        <v>114</v>
      </c>
      <c r="E45" s="14" t="s">
        <v>49</v>
      </c>
      <c r="F45" s="48">
        <v>12</v>
      </c>
      <c r="G45" s="24">
        <v>133050</v>
      </c>
      <c r="H45" s="24">
        <v>186400</v>
      </c>
      <c r="I45" s="24"/>
      <c r="J45" s="71">
        <v>319450</v>
      </c>
      <c r="K45" s="72">
        <v>2737.92</v>
      </c>
      <c r="L45" s="24">
        <v>13896.000000000002</v>
      </c>
      <c r="M45" s="24">
        <v>85.56</v>
      </c>
      <c r="N45" s="24">
        <v>61.6</v>
      </c>
      <c r="O45" s="72">
        <v>28548</v>
      </c>
      <c r="P45" s="72"/>
      <c r="Q45" s="72"/>
      <c r="R45" s="72">
        <v>45329.08</v>
      </c>
      <c r="S45" s="85"/>
    </row>
    <row r="46" spans="1:19" ht="33" customHeight="1">
      <c r="A46" s="21">
        <v>42</v>
      </c>
      <c r="B46" s="51" t="s">
        <v>115</v>
      </c>
      <c r="C46" s="43" t="s">
        <v>116</v>
      </c>
      <c r="D46" s="52" t="s">
        <v>117</v>
      </c>
      <c r="E46" s="14" t="s">
        <v>49</v>
      </c>
      <c r="F46" s="53">
        <v>12</v>
      </c>
      <c r="G46" s="24">
        <v>138000</v>
      </c>
      <c r="H46" s="24">
        <v>202088</v>
      </c>
      <c r="I46" s="24"/>
      <c r="J46" s="71">
        <v>340088</v>
      </c>
      <c r="K46" s="72">
        <v>1880</v>
      </c>
      <c r="L46" s="24">
        <v>9488.15</v>
      </c>
      <c r="M46" s="24">
        <v>58.75</v>
      </c>
      <c r="N46" s="24">
        <v>41.13</v>
      </c>
      <c r="O46" s="72">
        <v>16920</v>
      </c>
      <c r="P46" s="72"/>
      <c r="Q46" s="72"/>
      <c r="R46" s="72">
        <v>28388.03</v>
      </c>
      <c r="S46" s="88" t="s">
        <v>118</v>
      </c>
    </row>
    <row r="47" spans="1:19" ht="36.75" customHeight="1">
      <c r="A47" s="21">
        <v>43</v>
      </c>
      <c r="B47" s="51"/>
      <c r="C47" s="43" t="s">
        <v>119</v>
      </c>
      <c r="D47" s="52" t="s">
        <v>120</v>
      </c>
      <c r="E47" s="14" t="s">
        <v>49</v>
      </c>
      <c r="F47" s="53">
        <v>12</v>
      </c>
      <c r="G47" s="24">
        <v>118542</v>
      </c>
      <c r="H47" s="24">
        <v>173593</v>
      </c>
      <c r="I47" s="24"/>
      <c r="J47" s="71">
        <v>292135</v>
      </c>
      <c r="K47" s="72">
        <v>1598.08</v>
      </c>
      <c r="L47" s="24">
        <v>8065.31</v>
      </c>
      <c r="M47" s="24">
        <v>49.94</v>
      </c>
      <c r="N47" s="24">
        <v>34.96</v>
      </c>
      <c r="O47" s="72">
        <v>16920</v>
      </c>
      <c r="P47" s="72"/>
      <c r="Q47" s="72"/>
      <c r="R47" s="72">
        <v>26668.29</v>
      </c>
      <c r="S47" s="89"/>
    </row>
    <row r="48" spans="1:19" ht="33" customHeight="1">
      <c r="A48" s="21">
        <v>44</v>
      </c>
      <c r="B48" s="51"/>
      <c r="C48" s="43" t="s">
        <v>121</v>
      </c>
      <c r="D48" s="52" t="s">
        <v>122</v>
      </c>
      <c r="E48" s="14" t="s">
        <v>49</v>
      </c>
      <c r="F48" s="53">
        <v>12</v>
      </c>
      <c r="G48" s="24">
        <v>124200</v>
      </c>
      <c r="H48" s="24">
        <v>181879</v>
      </c>
      <c r="I48" s="24"/>
      <c r="J48" s="71">
        <v>306079</v>
      </c>
      <c r="K48" s="72">
        <v>1598.08</v>
      </c>
      <c r="L48" s="24">
        <v>8065.31</v>
      </c>
      <c r="M48" s="24">
        <v>49.94</v>
      </c>
      <c r="N48" s="24">
        <v>34.96</v>
      </c>
      <c r="O48" s="72">
        <v>14388</v>
      </c>
      <c r="P48" s="72"/>
      <c r="Q48" s="72"/>
      <c r="R48" s="72">
        <v>24136.29</v>
      </c>
      <c r="S48" s="88"/>
    </row>
    <row r="49" spans="1:19" ht="33" customHeight="1">
      <c r="A49" s="21">
        <v>45</v>
      </c>
      <c r="B49" s="51"/>
      <c r="C49" s="43" t="s">
        <v>123</v>
      </c>
      <c r="D49" s="52" t="s">
        <v>124</v>
      </c>
      <c r="E49" s="14" t="s">
        <v>125</v>
      </c>
      <c r="F49" s="53">
        <v>11</v>
      </c>
      <c r="G49" s="24">
        <v>126500</v>
      </c>
      <c r="H49" s="24">
        <v>185247</v>
      </c>
      <c r="I49" s="24"/>
      <c r="J49" s="71">
        <v>311747</v>
      </c>
      <c r="K49" s="72">
        <v>1880</v>
      </c>
      <c r="L49" s="24">
        <v>8489.4</v>
      </c>
      <c r="M49" s="24">
        <v>58.75</v>
      </c>
      <c r="N49" s="24">
        <v>41.13</v>
      </c>
      <c r="O49" s="72">
        <v>13189</v>
      </c>
      <c r="P49" s="72"/>
      <c r="Q49" s="72"/>
      <c r="R49" s="72">
        <v>23658.28</v>
      </c>
      <c r="S49" s="88"/>
    </row>
    <row r="50" spans="1:19" ht="33" customHeight="1">
      <c r="A50" s="21">
        <v>46</v>
      </c>
      <c r="B50" s="37" t="s">
        <v>126</v>
      </c>
      <c r="C50" s="54" t="s">
        <v>127</v>
      </c>
      <c r="D50" s="54" t="s">
        <v>27</v>
      </c>
      <c r="E50" s="14" t="s">
        <v>49</v>
      </c>
      <c r="F50" s="27">
        <v>12</v>
      </c>
      <c r="G50" s="24">
        <v>155250</v>
      </c>
      <c r="H50" s="24">
        <v>277276</v>
      </c>
      <c r="I50" s="24"/>
      <c r="J50" s="71">
        <v>432526</v>
      </c>
      <c r="K50" s="72">
        <v>2738</v>
      </c>
      <c r="L50" s="24">
        <v>14448</v>
      </c>
      <c r="M50" s="24">
        <v>86</v>
      </c>
      <c r="N50" s="24">
        <v>34</v>
      </c>
      <c r="O50" s="72">
        <v>28548</v>
      </c>
      <c r="P50" s="72"/>
      <c r="Q50" s="72"/>
      <c r="R50" s="72">
        <v>45854</v>
      </c>
      <c r="S50" s="90"/>
    </row>
    <row r="51" spans="1:19" ht="33" customHeight="1">
      <c r="A51" s="21">
        <v>47</v>
      </c>
      <c r="B51" s="40"/>
      <c r="C51" s="54" t="s">
        <v>128</v>
      </c>
      <c r="D51" s="54" t="s">
        <v>129</v>
      </c>
      <c r="E51" s="14" t="s">
        <v>49</v>
      </c>
      <c r="F51" s="27">
        <v>12</v>
      </c>
      <c r="G51" s="24">
        <v>155250</v>
      </c>
      <c r="H51" s="24">
        <v>277276</v>
      </c>
      <c r="I51" s="24"/>
      <c r="J51" s="71">
        <v>432526</v>
      </c>
      <c r="K51" s="72">
        <v>2738</v>
      </c>
      <c r="L51" s="24">
        <v>14448</v>
      </c>
      <c r="M51" s="24">
        <v>86</v>
      </c>
      <c r="N51" s="24">
        <v>34</v>
      </c>
      <c r="O51" s="72">
        <v>28548</v>
      </c>
      <c r="P51" s="72"/>
      <c r="Q51" s="72"/>
      <c r="R51" s="72">
        <v>45854</v>
      </c>
      <c r="S51" s="90"/>
    </row>
    <row r="52" spans="1:19" ht="33" customHeight="1">
      <c r="A52" s="21">
        <v>48</v>
      </c>
      <c r="B52" s="40"/>
      <c r="C52" s="54" t="s">
        <v>130</v>
      </c>
      <c r="D52" s="54" t="s">
        <v>30</v>
      </c>
      <c r="E52" s="14" t="s">
        <v>49</v>
      </c>
      <c r="F52" s="27">
        <v>12</v>
      </c>
      <c r="G52" s="24">
        <v>139725</v>
      </c>
      <c r="H52" s="24">
        <v>249549</v>
      </c>
      <c r="I52" s="24"/>
      <c r="J52" s="71">
        <v>389274</v>
      </c>
      <c r="K52" s="72">
        <v>2738</v>
      </c>
      <c r="L52" s="24">
        <v>14448</v>
      </c>
      <c r="M52" s="24">
        <v>86</v>
      </c>
      <c r="N52" s="24">
        <v>34</v>
      </c>
      <c r="O52" s="72">
        <v>28548</v>
      </c>
      <c r="P52" s="72"/>
      <c r="Q52" s="72"/>
      <c r="R52" s="72">
        <v>45854</v>
      </c>
      <c r="S52" s="91"/>
    </row>
    <row r="53" spans="1:19" ht="33" customHeight="1">
      <c r="A53" s="21">
        <v>49</v>
      </c>
      <c r="B53" s="40"/>
      <c r="C53" s="54" t="s">
        <v>131</v>
      </c>
      <c r="D53" s="54" t="s">
        <v>132</v>
      </c>
      <c r="E53" s="14" t="s">
        <v>49</v>
      </c>
      <c r="F53" s="27">
        <v>12</v>
      </c>
      <c r="G53" s="24">
        <v>136309.5</v>
      </c>
      <c r="H53" s="24">
        <v>243449</v>
      </c>
      <c r="I53" s="24"/>
      <c r="J53" s="71">
        <v>379758.5</v>
      </c>
      <c r="K53" s="72">
        <v>2738</v>
      </c>
      <c r="L53" s="24">
        <v>14448</v>
      </c>
      <c r="M53" s="24">
        <v>86</v>
      </c>
      <c r="N53" s="24">
        <v>34</v>
      </c>
      <c r="O53" s="72">
        <v>28548</v>
      </c>
      <c r="P53" s="72"/>
      <c r="Q53" s="72"/>
      <c r="R53" s="72">
        <v>45854</v>
      </c>
      <c r="S53" s="91"/>
    </row>
    <row r="54" spans="1:19" ht="33" customHeight="1">
      <c r="A54" s="21">
        <v>50</v>
      </c>
      <c r="B54" s="40"/>
      <c r="C54" s="54" t="s">
        <v>133</v>
      </c>
      <c r="D54" s="54" t="s">
        <v>134</v>
      </c>
      <c r="E54" s="14" t="s">
        <v>49</v>
      </c>
      <c r="F54" s="27">
        <v>12</v>
      </c>
      <c r="G54" s="24">
        <v>136775.25</v>
      </c>
      <c r="H54" s="24">
        <v>244281</v>
      </c>
      <c r="I54" s="24"/>
      <c r="J54" s="71">
        <v>381056.25</v>
      </c>
      <c r="K54" s="72">
        <v>2738</v>
      </c>
      <c r="L54" s="24">
        <v>14448</v>
      </c>
      <c r="M54" s="24">
        <v>86</v>
      </c>
      <c r="N54" s="24">
        <v>34</v>
      </c>
      <c r="O54" s="72">
        <v>28548</v>
      </c>
      <c r="P54" s="72"/>
      <c r="Q54" s="72"/>
      <c r="R54" s="72">
        <v>45854</v>
      </c>
      <c r="S54" s="90"/>
    </row>
    <row r="55" spans="1:19" ht="33" customHeight="1">
      <c r="A55" s="21">
        <v>51</v>
      </c>
      <c r="B55" s="40"/>
      <c r="C55" s="54" t="s">
        <v>135</v>
      </c>
      <c r="D55" s="54" t="s">
        <v>33</v>
      </c>
      <c r="E55" s="14" t="s">
        <v>49</v>
      </c>
      <c r="F55" s="27">
        <v>12</v>
      </c>
      <c r="G55" s="24">
        <v>136930.5</v>
      </c>
      <c r="H55" s="24">
        <v>244558</v>
      </c>
      <c r="I55" s="24"/>
      <c r="J55" s="71">
        <v>381488.5</v>
      </c>
      <c r="K55" s="72">
        <v>2738</v>
      </c>
      <c r="L55" s="24">
        <v>14448</v>
      </c>
      <c r="M55" s="24">
        <v>86</v>
      </c>
      <c r="N55" s="24">
        <v>34</v>
      </c>
      <c r="O55" s="72">
        <v>28548</v>
      </c>
      <c r="P55" s="72"/>
      <c r="Q55" s="72"/>
      <c r="R55" s="72">
        <v>45854</v>
      </c>
      <c r="S55" s="90"/>
    </row>
    <row r="56" spans="1:19" ht="33" customHeight="1">
      <c r="A56" s="21">
        <v>52</v>
      </c>
      <c r="B56" s="40"/>
      <c r="C56" s="54" t="s">
        <v>136</v>
      </c>
      <c r="D56" s="54" t="s">
        <v>137</v>
      </c>
      <c r="E56" s="14" t="s">
        <v>49</v>
      </c>
      <c r="F56" s="27">
        <v>12</v>
      </c>
      <c r="G56" s="24">
        <v>137396.25</v>
      </c>
      <c r="H56" s="24">
        <v>245390</v>
      </c>
      <c r="I56" s="24"/>
      <c r="J56" s="71">
        <v>382786.25</v>
      </c>
      <c r="K56" s="72">
        <v>2738</v>
      </c>
      <c r="L56" s="24">
        <v>14448</v>
      </c>
      <c r="M56" s="24">
        <v>86</v>
      </c>
      <c r="N56" s="24">
        <v>34</v>
      </c>
      <c r="O56" s="72">
        <v>28170</v>
      </c>
      <c r="P56" s="72"/>
      <c r="Q56" s="72"/>
      <c r="R56" s="72">
        <v>45476</v>
      </c>
      <c r="S56" s="90"/>
    </row>
    <row r="57" spans="1:19" ht="33" customHeight="1">
      <c r="A57" s="21">
        <v>53</v>
      </c>
      <c r="B57" s="55"/>
      <c r="C57" s="54" t="s">
        <v>138</v>
      </c>
      <c r="D57" s="54" t="s">
        <v>39</v>
      </c>
      <c r="E57" s="14" t="s">
        <v>49</v>
      </c>
      <c r="F57" s="27">
        <v>12</v>
      </c>
      <c r="G57" s="24">
        <v>136620</v>
      </c>
      <c r="H57" s="24">
        <v>244003</v>
      </c>
      <c r="I57" s="24"/>
      <c r="J57" s="71">
        <v>380623</v>
      </c>
      <c r="K57" s="72">
        <v>2327</v>
      </c>
      <c r="L57" s="24">
        <v>11744</v>
      </c>
      <c r="M57" s="24">
        <v>73</v>
      </c>
      <c r="N57" s="24">
        <v>29</v>
      </c>
      <c r="O57" s="72">
        <v>20940</v>
      </c>
      <c r="P57" s="72"/>
      <c r="Q57" s="72"/>
      <c r="R57" s="72">
        <v>35113</v>
      </c>
      <c r="S57" s="90"/>
    </row>
    <row r="58" spans="1:19" ht="33" customHeight="1">
      <c r="A58" s="21">
        <v>54</v>
      </c>
      <c r="B58" s="42" t="s">
        <v>139</v>
      </c>
      <c r="C58" s="31" t="s">
        <v>140</v>
      </c>
      <c r="D58" s="26" t="s">
        <v>99</v>
      </c>
      <c r="E58" s="14" t="s">
        <v>141</v>
      </c>
      <c r="F58" s="32">
        <v>1</v>
      </c>
      <c r="G58" s="24">
        <v>12940</v>
      </c>
      <c r="H58" s="24">
        <v>22550</v>
      </c>
      <c r="I58" s="24"/>
      <c r="J58" s="71">
        <v>35490</v>
      </c>
      <c r="K58" s="72">
        <v>0</v>
      </c>
      <c r="L58" s="24">
        <v>1454.52</v>
      </c>
      <c r="M58" s="24">
        <v>0</v>
      </c>
      <c r="N58" s="24">
        <v>0</v>
      </c>
      <c r="O58" s="72">
        <v>2278</v>
      </c>
      <c r="P58" s="72"/>
      <c r="Q58" s="72"/>
      <c r="R58" s="72">
        <v>3732.52</v>
      </c>
      <c r="S58" s="82"/>
    </row>
    <row r="59" spans="1:19" ht="33" customHeight="1">
      <c r="A59" s="21">
        <v>55</v>
      </c>
      <c r="B59" s="42"/>
      <c r="C59" s="31" t="s">
        <v>142</v>
      </c>
      <c r="D59" s="31" t="s">
        <v>51</v>
      </c>
      <c r="E59" s="14" t="s">
        <v>49</v>
      </c>
      <c r="F59" s="32">
        <v>12</v>
      </c>
      <c r="G59" s="24">
        <v>155250</v>
      </c>
      <c r="H59" s="24">
        <v>270550</v>
      </c>
      <c r="I59" s="24"/>
      <c r="J59" s="71">
        <v>425800</v>
      </c>
      <c r="K59" s="72">
        <v>2737.92</v>
      </c>
      <c r="L59" s="24">
        <v>13817.94</v>
      </c>
      <c r="M59" s="24">
        <v>85.56</v>
      </c>
      <c r="N59" s="24">
        <v>47.91</v>
      </c>
      <c r="O59" s="72">
        <v>27336</v>
      </c>
      <c r="P59" s="72"/>
      <c r="Q59" s="72"/>
      <c r="R59" s="72">
        <v>44025.33</v>
      </c>
      <c r="S59" s="82"/>
    </row>
    <row r="60" spans="1:19" ht="33" customHeight="1">
      <c r="A60" s="21">
        <v>56</v>
      </c>
      <c r="B60" s="42"/>
      <c r="C60" s="31" t="s">
        <v>143</v>
      </c>
      <c r="D60" s="31" t="s">
        <v>53</v>
      </c>
      <c r="E60" s="14" t="s">
        <v>49</v>
      </c>
      <c r="F60" s="32">
        <v>12</v>
      </c>
      <c r="G60" s="24">
        <v>134910</v>
      </c>
      <c r="H60" s="24">
        <v>235150</v>
      </c>
      <c r="I60" s="24"/>
      <c r="J60" s="71">
        <v>370060</v>
      </c>
      <c r="K60" s="72">
        <v>2737.92</v>
      </c>
      <c r="L60" s="24">
        <v>13817.94</v>
      </c>
      <c r="M60" s="24">
        <v>85.56</v>
      </c>
      <c r="N60" s="24">
        <v>47.91</v>
      </c>
      <c r="O60" s="72">
        <v>27336</v>
      </c>
      <c r="P60" s="72"/>
      <c r="Q60" s="72"/>
      <c r="R60" s="72">
        <v>44025.33</v>
      </c>
      <c r="S60" s="92"/>
    </row>
    <row r="61" spans="1:19" ht="33" customHeight="1">
      <c r="A61" s="21">
        <v>57</v>
      </c>
      <c r="B61" s="42"/>
      <c r="C61" s="56" t="s">
        <v>144</v>
      </c>
      <c r="D61" s="57" t="s">
        <v>145</v>
      </c>
      <c r="E61" s="14" t="s">
        <v>49</v>
      </c>
      <c r="F61" s="32">
        <v>12</v>
      </c>
      <c r="G61" s="24">
        <v>134450</v>
      </c>
      <c r="H61" s="24">
        <v>234340</v>
      </c>
      <c r="I61" s="24"/>
      <c r="J61" s="71">
        <v>368790</v>
      </c>
      <c r="K61" s="72">
        <v>2737.92</v>
      </c>
      <c r="L61" s="24">
        <v>13817.94</v>
      </c>
      <c r="M61" s="24">
        <v>85.56</v>
      </c>
      <c r="N61" s="24">
        <v>47.91</v>
      </c>
      <c r="O61" s="72">
        <v>27336</v>
      </c>
      <c r="P61" s="72"/>
      <c r="Q61" s="72"/>
      <c r="R61" s="72">
        <v>44025.33</v>
      </c>
      <c r="S61" s="92"/>
    </row>
    <row r="62" spans="1:19" ht="33" customHeight="1">
      <c r="A62" s="21">
        <v>58</v>
      </c>
      <c r="B62" s="42"/>
      <c r="C62" s="58" t="s">
        <v>146</v>
      </c>
      <c r="D62" s="57" t="s">
        <v>147</v>
      </c>
      <c r="E62" s="14" t="s">
        <v>49</v>
      </c>
      <c r="F62" s="32">
        <v>12</v>
      </c>
      <c r="G62" s="24">
        <v>134140</v>
      </c>
      <c r="H62" s="24">
        <v>233800</v>
      </c>
      <c r="I62" s="24"/>
      <c r="J62" s="71">
        <v>367940</v>
      </c>
      <c r="K62" s="72">
        <v>2737.92</v>
      </c>
      <c r="L62" s="24">
        <v>13817.94</v>
      </c>
      <c r="M62" s="24">
        <v>85.56</v>
      </c>
      <c r="N62" s="24">
        <v>47.91</v>
      </c>
      <c r="O62" s="72">
        <v>27336</v>
      </c>
      <c r="P62" s="72"/>
      <c r="Q62" s="72"/>
      <c r="R62" s="72">
        <v>44025.33</v>
      </c>
      <c r="S62" s="82"/>
    </row>
    <row r="63" spans="1:19" ht="33" customHeight="1">
      <c r="A63" s="21">
        <v>59</v>
      </c>
      <c r="B63" s="42"/>
      <c r="C63" s="56" t="s">
        <v>148</v>
      </c>
      <c r="D63" s="57" t="s">
        <v>149</v>
      </c>
      <c r="E63" s="14" t="s">
        <v>49</v>
      </c>
      <c r="F63" s="32">
        <v>12</v>
      </c>
      <c r="G63" s="24">
        <v>134760</v>
      </c>
      <c r="H63" s="24">
        <v>234880</v>
      </c>
      <c r="I63" s="24"/>
      <c r="J63" s="71">
        <v>369640</v>
      </c>
      <c r="K63" s="72">
        <v>2585.28</v>
      </c>
      <c r="L63" s="24">
        <v>13047.61</v>
      </c>
      <c r="M63" s="24">
        <v>81</v>
      </c>
      <c r="N63" s="24">
        <v>45</v>
      </c>
      <c r="O63" s="72">
        <v>27336</v>
      </c>
      <c r="P63" s="72"/>
      <c r="Q63" s="72"/>
      <c r="R63" s="72">
        <v>43094.89</v>
      </c>
      <c r="S63" s="82"/>
    </row>
    <row r="64" spans="1:19" ht="33" customHeight="1">
      <c r="A64" s="21">
        <v>60</v>
      </c>
      <c r="B64" s="42"/>
      <c r="C64" s="56" t="s">
        <v>150</v>
      </c>
      <c r="D64" s="57" t="s">
        <v>39</v>
      </c>
      <c r="E64" s="14" t="s">
        <v>49</v>
      </c>
      <c r="F64" s="32">
        <v>12</v>
      </c>
      <c r="G64" s="24">
        <v>134110</v>
      </c>
      <c r="H64" s="24">
        <v>235420</v>
      </c>
      <c r="I64" s="24"/>
      <c r="J64" s="71">
        <v>369530</v>
      </c>
      <c r="K64" s="72">
        <v>2737.92</v>
      </c>
      <c r="L64" s="24">
        <v>13817.94</v>
      </c>
      <c r="M64" s="24">
        <v>85.56</v>
      </c>
      <c r="N64" s="24">
        <v>47.91</v>
      </c>
      <c r="O64" s="72">
        <v>27336</v>
      </c>
      <c r="P64" s="72"/>
      <c r="Q64" s="72"/>
      <c r="R64" s="72">
        <v>44025.33</v>
      </c>
      <c r="S64" s="82"/>
    </row>
    <row r="65" spans="1:19" ht="33" customHeight="1">
      <c r="A65" s="21">
        <v>61</v>
      </c>
      <c r="B65" s="42"/>
      <c r="C65" s="56" t="s">
        <v>151</v>
      </c>
      <c r="D65" s="57" t="s">
        <v>39</v>
      </c>
      <c r="E65" s="14" t="s">
        <v>49</v>
      </c>
      <c r="F65" s="32">
        <v>12</v>
      </c>
      <c r="G65" s="24">
        <v>135530</v>
      </c>
      <c r="H65" s="24">
        <v>236230</v>
      </c>
      <c r="I65" s="24"/>
      <c r="J65" s="71">
        <v>371760</v>
      </c>
      <c r="K65" s="72">
        <v>2737.92</v>
      </c>
      <c r="L65" s="24">
        <v>13817.94</v>
      </c>
      <c r="M65" s="24">
        <v>85.56</v>
      </c>
      <c r="N65" s="24">
        <v>47.91</v>
      </c>
      <c r="O65" s="72">
        <v>27336</v>
      </c>
      <c r="P65" s="72"/>
      <c r="Q65" s="72"/>
      <c r="R65" s="72">
        <v>44025.33</v>
      </c>
      <c r="S65" s="82"/>
    </row>
    <row r="66" spans="1:19" ht="33" customHeight="1">
      <c r="A66" s="21">
        <v>62</v>
      </c>
      <c r="B66" s="42"/>
      <c r="C66" s="35" t="s">
        <v>152</v>
      </c>
      <c r="D66" s="57" t="s">
        <v>39</v>
      </c>
      <c r="E66" s="14" t="s">
        <v>49</v>
      </c>
      <c r="F66" s="32">
        <v>12</v>
      </c>
      <c r="G66" s="24">
        <v>133980</v>
      </c>
      <c r="H66" s="24">
        <v>233530</v>
      </c>
      <c r="I66" s="24"/>
      <c r="J66" s="71">
        <v>367510</v>
      </c>
      <c r="K66" s="72">
        <v>2737.92</v>
      </c>
      <c r="L66" s="24">
        <v>13817.94</v>
      </c>
      <c r="M66" s="24">
        <v>85.56</v>
      </c>
      <c r="N66" s="24">
        <v>47.91</v>
      </c>
      <c r="O66" s="72">
        <v>27336</v>
      </c>
      <c r="P66" s="72"/>
      <c r="Q66" s="72"/>
      <c r="R66" s="72">
        <v>44025.33</v>
      </c>
      <c r="S66" s="82"/>
    </row>
    <row r="67" spans="1:19" ht="33" customHeight="1">
      <c r="A67" s="21">
        <v>63</v>
      </c>
      <c r="B67" s="42"/>
      <c r="C67" s="35" t="s">
        <v>153</v>
      </c>
      <c r="D67" s="57" t="s">
        <v>39</v>
      </c>
      <c r="E67" s="14" t="s">
        <v>49</v>
      </c>
      <c r="F67" s="32">
        <v>12</v>
      </c>
      <c r="G67" s="24">
        <v>133980</v>
      </c>
      <c r="H67" s="24">
        <v>233530</v>
      </c>
      <c r="I67" s="24"/>
      <c r="J67" s="71">
        <v>367510</v>
      </c>
      <c r="K67" s="72">
        <v>2737.92</v>
      </c>
      <c r="L67" s="24">
        <v>13817.94</v>
      </c>
      <c r="M67" s="24">
        <v>85.56</v>
      </c>
      <c r="N67" s="24">
        <v>47.91</v>
      </c>
      <c r="O67" s="72">
        <v>27336</v>
      </c>
      <c r="P67" s="72"/>
      <c r="Q67" s="72"/>
      <c r="R67" s="72">
        <v>44025.33</v>
      </c>
      <c r="S67" s="82"/>
    </row>
    <row r="68" spans="1:19" ht="33" customHeight="1">
      <c r="A68" s="21">
        <v>64</v>
      </c>
      <c r="B68" s="42"/>
      <c r="C68" s="35" t="s">
        <v>154</v>
      </c>
      <c r="D68" s="35" t="s">
        <v>42</v>
      </c>
      <c r="E68" s="14" t="s">
        <v>155</v>
      </c>
      <c r="F68" s="32">
        <v>7</v>
      </c>
      <c r="G68" s="24">
        <v>90560</v>
      </c>
      <c r="H68" s="24">
        <v>45100</v>
      </c>
      <c r="I68" s="24"/>
      <c r="J68" s="71">
        <v>135660</v>
      </c>
      <c r="K68" s="72">
        <v>2737.92</v>
      </c>
      <c r="L68" s="24">
        <v>6545.34</v>
      </c>
      <c r="M68" s="24">
        <v>85.56</v>
      </c>
      <c r="N68" s="24">
        <v>47.91</v>
      </c>
      <c r="O68" s="72">
        <v>15946</v>
      </c>
      <c r="P68" s="72"/>
      <c r="Q68" s="72"/>
      <c r="R68" s="72">
        <v>25362.73</v>
      </c>
      <c r="S68" s="99" t="s">
        <v>156</v>
      </c>
    </row>
    <row r="69" spans="1:19" ht="36.75" customHeight="1">
      <c r="A69" s="21">
        <v>65</v>
      </c>
      <c r="B69" s="37" t="s">
        <v>157</v>
      </c>
      <c r="C69" s="93" t="s">
        <v>158</v>
      </c>
      <c r="D69" s="93" t="s">
        <v>99</v>
      </c>
      <c r="E69" s="14" t="s">
        <v>49</v>
      </c>
      <c r="F69" s="93">
        <v>12</v>
      </c>
      <c r="G69" s="24">
        <v>155250</v>
      </c>
      <c r="H69" s="24">
        <v>274620</v>
      </c>
      <c r="I69" s="24"/>
      <c r="J69" s="71">
        <v>429870</v>
      </c>
      <c r="K69" s="72">
        <v>5475.84</v>
      </c>
      <c r="L69" s="24">
        <v>14343.24</v>
      </c>
      <c r="M69" s="24">
        <v>171.12</v>
      </c>
      <c r="N69" s="24">
        <v>34.22</v>
      </c>
      <c r="O69" s="72">
        <v>28346</v>
      </c>
      <c r="P69" s="72"/>
      <c r="Q69" s="72"/>
      <c r="R69" s="72">
        <v>48370.42</v>
      </c>
      <c r="S69" s="94"/>
    </row>
    <row r="70" spans="1:19" ht="36.75" customHeight="1">
      <c r="A70" s="21">
        <v>66</v>
      </c>
      <c r="B70" s="40"/>
      <c r="C70" s="94" t="s">
        <v>159</v>
      </c>
      <c r="D70" s="94" t="s">
        <v>160</v>
      </c>
      <c r="E70" s="14" t="s">
        <v>49</v>
      </c>
      <c r="F70" s="94">
        <v>12</v>
      </c>
      <c r="G70" s="24">
        <v>155250</v>
      </c>
      <c r="H70" s="24">
        <v>274620</v>
      </c>
      <c r="I70" s="24"/>
      <c r="J70" s="71">
        <v>429870</v>
      </c>
      <c r="K70" s="72">
        <v>5475.84</v>
      </c>
      <c r="L70" s="24">
        <v>14343.24</v>
      </c>
      <c r="M70" s="24">
        <v>171.12</v>
      </c>
      <c r="N70" s="24">
        <v>34.22</v>
      </c>
      <c r="O70" s="72">
        <v>28346</v>
      </c>
      <c r="P70" s="72"/>
      <c r="Q70" s="72"/>
      <c r="R70" s="72">
        <v>48370.42</v>
      </c>
      <c r="S70" s="94"/>
    </row>
    <row r="71" spans="1:19" ht="36.75" customHeight="1">
      <c r="A71" s="21">
        <v>67</v>
      </c>
      <c r="B71" s="40"/>
      <c r="C71" s="94" t="s">
        <v>161</v>
      </c>
      <c r="D71" s="94" t="s">
        <v>90</v>
      </c>
      <c r="E71" s="14" t="s">
        <v>49</v>
      </c>
      <c r="F71" s="94">
        <v>12</v>
      </c>
      <c r="G71" s="24">
        <v>134602</v>
      </c>
      <c r="H71" s="25">
        <v>238110.938</v>
      </c>
      <c r="I71" s="25"/>
      <c r="J71" s="73">
        <v>372712.93799999997</v>
      </c>
      <c r="K71" s="72">
        <v>5475.84</v>
      </c>
      <c r="L71" s="24">
        <v>14343.24</v>
      </c>
      <c r="M71" s="24">
        <v>171.12</v>
      </c>
      <c r="N71" s="24">
        <v>34.22</v>
      </c>
      <c r="O71" s="72">
        <v>27520</v>
      </c>
      <c r="P71" s="72"/>
      <c r="Q71" s="72"/>
      <c r="R71" s="72">
        <v>47544.42</v>
      </c>
      <c r="S71" s="100"/>
    </row>
    <row r="72" spans="1:19" ht="36.75" customHeight="1">
      <c r="A72" s="21">
        <v>68</v>
      </c>
      <c r="B72" s="40"/>
      <c r="C72" s="94" t="s">
        <v>162</v>
      </c>
      <c r="D72" s="94" t="s">
        <v>163</v>
      </c>
      <c r="E72" s="14" t="s">
        <v>49</v>
      </c>
      <c r="F72" s="94">
        <v>12</v>
      </c>
      <c r="G72" s="24">
        <v>137086</v>
      </c>
      <c r="H72" s="25">
        <v>242505.134</v>
      </c>
      <c r="I72" s="25"/>
      <c r="J72" s="73">
        <v>379591.13399999996</v>
      </c>
      <c r="K72" s="72">
        <v>5475.84</v>
      </c>
      <c r="L72" s="24">
        <v>14343.24</v>
      </c>
      <c r="M72" s="24">
        <v>171.12</v>
      </c>
      <c r="N72" s="24">
        <v>34.22</v>
      </c>
      <c r="O72" s="72">
        <v>27520</v>
      </c>
      <c r="P72" s="72"/>
      <c r="Q72" s="72"/>
      <c r="R72" s="72">
        <v>47544.42</v>
      </c>
      <c r="S72" s="100"/>
    </row>
    <row r="73" spans="1:19" ht="36.75" customHeight="1">
      <c r="A73" s="21">
        <v>69</v>
      </c>
      <c r="B73" s="40"/>
      <c r="C73" s="94" t="s">
        <v>164</v>
      </c>
      <c r="D73" s="94" t="s">
        <v>83</v>
      </c>
      <c r="E73" s="14" t="s">
        <v>49</v>
      </c>
      <c r="F73" s="94">
        <v>12</v>
      </c>
      <c r="G73" s="24">
        <v>138017</v>
      </c>
      <c r="H73" s="25">
        <v>244152.07299999997</v>
      </c>
      <c r="I73" s="25"/>
      <c r="J73" s="73">
        <v>382169.073</v>
      </c>
      <c r="K73" s="72">
        <v>5440</v>
      </c>
      <c r="L73" s="24">
        <v>14300.4</v>
      </c>
      <c r="M73" s="24">
        <v>170</v>
      </c>
      <c r="N73" s="24">
        <v>34</v>
      </c>
      <c r="O73" s="72">
        <v>26680</v>
      </c>
      <c r="P73" s="72"/>
      <c r="Q73" s="72"/>
      <c r="R73" s="72">
        <v>46624.4</v>
      </c>
      <c r="S73" s="94"/>
    </row>
    <row r="74" spans="1:19" ht="36.75" customHeight="1">
      <c r="A74" s="21">
        <v>70</v>
      </c>
      <c r="B74" s="40"/>
      <c r="C74" s="95" t="s">
        <v>165</v>
      </c>
      <c r="D74" s="94" t="s">
        <v>39</v>
      </c>
      <c r="E74" s="14" t="s">
        <v>49</v>
      </c>
      <c r="F74" s="94">
        <v>12</v>
      </c>
      <c r="G74" s="24">
        <v>135533</v>
      </c>
      <c r="H74" s="25">
        <v>239757.87699999998</v>
      </c>
      <c r="I74" s="25"/>
      <c r="J74" s="73">
        <v>375290.877</v>
      </c>
      <c r="K74" s="72">
        <v>5120</v>
      </c>
      <c r="L74" s="24">
        <v>13917.9</v>
      </c>
      <c r="M74" s="24">
        <v>160</v>
      </c>
      <c r="N74" s="24">
        <v>32</v>
      </c>
      <c r="O74" s="72">
        <v>25840</v>
      </c>
      <c r="P74" s="72"/>
      <c r="Q74" s="72"/>
      <c r="R74" s="72">
        <v>45069.9</v>
      </c>
      <c r="S74" s="94"/>
    </row>
    <row r="75" spans="1:19" ht="36.75" customHeight="1">
      <c r="A75" s="21">
        <v>71</v>
      </c>
      <c r="B75" s="37" t="s">
        <v>166</v>
      </c>
      <c r="C75" s="31" t="s">
        <v>167</v>
      </c>
      <c r="D75" s="26" t="s">
        <v>99</v>
      </c>
      <c r="E75" s="14" t="s">
        <v>49</v>
      </c>
      <c r="F75" s="32">
        <v>12</v>
      </c>
      <c r="G75" s="24">
        <v>138000</v>
      </c>
      <c r="H75" s="24">
        <v>203680</v>
      </c>
      <c r="I75" s="24"/>
      <c r="J75" s="71">
        <v>341680</v>
      </c>
      <c r="K75" s="72">
        <v>2726</v>
      </c>
      <c r="L75" s="24">
        <v>13757</v>
      </c>
      <c r="M75" s="24">
        <v>85</v>
      </c>
      <c r="N75" s="24">
        <v>34</v>
      </c>
      <c r="O75" s="72">
        <v>27336</v>
      </c>
      <c r="P75" s="72"/>
      <c r="Q75" s="72"/>
      <c r="R75" s="72">
        <v>43938</v>
      </c>
      <c r="S75" s="82"/>
    </row>
    <row r="76" spans="1:19" ht="36.75" customHeight="1">
      <c r="A76" s="21">
        <v>72</v>
      </c>
      <c r="B76" s="40"/>
      <c r="C76" s="31" t="s">
        <v>168</v>
      </c>
      <c r="D76" s="31" t="s">
        <v>62</v>
      </c>
      <c r="E76" s="14" t="s">
        <v>49</v>
      </c>
      <c r="F76" s="32">
        <v>12</v>
      </c>
      <c r="G76" s="24">
        <v>118956</v>
      </c>
      <c r="H76" s="24">
        <v>175572</v>
      </c>
      <c r="I76" s="24"/>
      <c r="J76" s="71">
        <v>294528</v>
      </c>
      <c r="K76" s="72">
        <v>2208</v>
      </c>
      <c r="L76" s="24">
        <v>11146</v>
      </c>
      <c r="M76" s="24">
        <v>69</v>
      </c>
      <c r="N76" s="24">
        <v>28</v>
      </c>
      <c r="O76" s="72">
        <v>22632</v>
      </c>
      <c r="P76" s="72"/>
      <c r="Q76" s="72"/>
      <c r="R76" s="72">
        <v>36083</v>
      </c>
      <c r="S76" s="82"/>
    </row>
    <row r="77" spans="1:19" ht="36.75" customHeight="1">
      <c r="A77" s="21">
        <v>73</v>
      </c>
      <c r="B77" s="40"/>
      <c r="C77" s="34" t="s">
        <v>169</v>
      </c>
      <c r="D77" s="31" t="s">
        <v>39</v>
      </c>
      <c r="E77" s="14" t="s">
        <v>49</v>
      </c>
      <c r="F77" s="32">
        <v>12</v>
      </c>
      <c r="G77" s="24">
        <v>124200</v>
      </c>
      <c r="H77" s="24">
        <v>183312</v>
      </c>
      <c r="I77" s="24"/>
      <c r="J77" s="71">
        <v>307512</v>
      </c>
      <c r="K77" s="72">
        <v>2028</v>
      </c>
      <c r="L77" s="24">
        <v>10235</v>
      </c>
      <c r="M77" s="24">
        <v>64</v>
      </c>
      <c r="N77" s="24">
        <v>25</v>
      </c>
      <c r="O77" s="72">
        <v>24372</v>
      </c>
      <c r="P77" s="72"/>
      <c r="Q77" s="72"/>
      <c r="R77" s="72">
        <v>36724</v>
      </c>
      <c r="S77" s="101"/>
    </row>
    <row r="78" spans="1:19" ht="36.75" customHeight="1">
      <c r="A78" s="21">
        <v>74</v>
      </c>
      <c r="B78" s="42" t="s">
        <v>170</v>
      </c>
      <c r="C78" s="31" t="s">
        <v>171</v>
      </c>
      <c r="D78" s="31" t="s">
        <v>172</v>
      </c>
      <c r="E78" s="14" t="s">
        <v>49</v>
      </c>
      <c r="F78" s="32">
        <v>12</v>
      </c>
      <c r="G78" s="24">
        <v>155250</v>
      </c>
      <c r="H78" s="24">
        <v>275830</v>
      </c>
      <c r="I78" s="24"/>
      <c r="J78" s="71">
        <v>431080</v>
      </c>
      <c r="K78" s="72">
        <v>2738</v>
      </c>
      <c r="L78" s="24">
        <v>14662</v>
      </c>
      <c r="M78" s="24">
        <v>86</v>
      </c>
      <c r="N78" s="24">
        <v>34</v>
      </c>
      <c r="O78" s="72">
        <v>28548</v>
      </c>
      <c r="P78" s="72"/>
      <c r="Q78" s="72"/>
      <c r="R78" s="72">
        <v>46068</v>
      </c>
      <c r="S78" s="85"/>
    </row>
    <row r="79" spans="1:19" ht="36.75" customHeight="1">
      <c r="A79" s="21">
        <v>75</v>
      </c>
      <c r="B79" s="42"/>
      <c r="C79" s="31" t="s">
        <v>173</v>
      </c>
      <c r="D79" s="31" t="s">
        <v>174</v>
      </c>
      <c r="E79" s="14" t="s">
        <v>49</v>
      </c>
      <c r="F79" s="32">
        <v>12</v>
      </c>
      <c r="G79" s="24">
        <v>155250</v>
      </c>
      <c r="H79" s="24">
        <v>275830</v>
      </c>
      <c r="I79" s="24"/>
      <c r="J79" s="71">
        <v>431080</v>
      </c>
      <c r="K79" s="72">
        <v>2738</v>
      </c>
      <c r="L79" s="24">
        <v>14662</v>
      </c>
      <c r="M79" s="24">
        <v>86</v>
      </c>
      <c r="N79" s="24">
        <v>34</v>
      </c>
      <c r="O79" s="72">
        <v>28548</v>
      </c>
      <c r="P79" s="72"/>
      <c r="Q79" s="72"/>
      <c r="R79" s="72">
        <v>46068</v>
      </c>
      <c r="S79" s="85"/>
    </row>
    <row r="80" spans="1:19" ht="36.75" customHeight="1">
      <c r="A80" s="21">
        <v>76</v>
      </c>
      <c r="B80" s="42"/>
      <c r="C80" s="31" t="s">
        <v>175</v>
      </c>
      <c r="D80" s="31" t="s">
        <v>176</v>
      </c>
      <c r="E80" s="14" t="s">
        <v>49</v>
      </c>
      <c r="F80" s="32">
        <v>12</v>
      </c>
      <c r="G80" s="24">
        <v>136310</v>
      </c>
      <c r="H80" s="24">
        <v>242179</v>
      </c>
      <c r="I80" s="24"/>
      <c r="J80" s="71">
        <v>378489</v>
      </c>
      <c r="K80" s="72">
        <v>2738</v>
      </c>
      <c r="L80" s="24">
        <v>14662</v>
      </c>
      <c r="M80" s="24">
        <v>86</v>
      </c>
      <c r="N80" s="24">
        <v>34</v>
      </c>
      <c r="O80" s="72">
        <v>28548</v>
      </c>
      <c r="P80" s="72"/>
      <c r="Q80" s="72"/>
      <c r="R80" s="72">
        <v>46068</v>
      </c>
      <c r="S80" s="85"/>
    </row>
    <row r="81" spans="1:19" ht="36.75" customHeight="1">
      <c r="A81" s="21">
        <v>77</v>
      </c>
      <c r="B81" s="42"/>
      <c r="C81" s="31" t="s">
        <v>177</v>
      </c>
      <c r="D81" s="31" t="s">
        <v>178</v>
      </c>
      <c r="E81" s="14" t="s">
        <v>49</v>
      </c>
      <c r="F81" s="32">
        <v>12</v>
      </c>
      <c r="G81" s="24">
        <v>136465</v>
      </c>
      <c r="H81" s="24">
        <v>242455</v>
      </c>
      <c r="I81" s="24"/>
      <c r="J81" s="71">
        <v>378920</v>
      </c>
      <c r="K81" s="72">
        <v>1818</v>
      </c>
      <c r="L81" s="24">
        <v>9318</v>
      </c>
      <c r="M81" s="24">
        <v>57</v>
      </c>
      <c r="N81" s="24">
        <v>23</v>
      </c>
      <c r="O81" s="72">
        <v>16368</v>
      </c>
      <c r="P81" s="72"/>
      <c r="Q81" s="72"/>
      <c r="R81" s="72">
        <v>27584</v>
      </c>
      <c r="S81" s="85"/>
    </row>
    <row r="82" spans="1:19" ht="36.75" customHeight="1">
      <c r="A82" s="21">
        <v>78</v>
      </c>
      <c r="B82" s="42"/>
      <c r="C82" s="31" t="s">
        <v>179</v>
      </c>
      <c r="D82" s="31" t="s">
        <v>39</v>
      </c>
      <c r="E82" s="14" t="s">
        <v>49</v>
      </c>
      <c r="F82" s="32">
        <v>12</v>
      </c>
      <c r="G82" s="24">
        <v>137552</v>
      </c>
      <c r="H82" s="24">
        <v>244385</v>
      </c>
      <c r="I82" s="24"/>
      <c r="J82" s="71">
        <v>381937</v>
      </c>
      <c r="K82" s="72">
        <v>2738</v>
      </c>
      <c r="L82" s="24">
        <v>14032</v>
      </c>
      <c r="M82" s="24">
        <v>86</v>
      </c>
      <c r="N82" s="24">
        <v>34</v>
      </c>
      <c r="O82" s="72">
        <v>25548</v>
      </c>
      <c r="P82" s="72"/>
      <c r="Q82" s="72"/>
      <c r="R82" s="72">
        <v>42438</v>
      </c>
      <c r="S82" s="85"/>
    </row>
    <row r="83" spans="1:19" ht="36.75" customHeight="1">
      <c r="A83" s="21">
        <v>79</v>
      </c>
      <c r="B83" s="42" t="s">
        <v>180</v>
      </c>
      <c r="C83" s="31" t="s">
        <v>181</v>
      </c>
      <c r="D83" s="31" t="s">
        <v>99</v>
      </c>
      <c r="E83" s="14" t="s">
        <v>49</v>
      </c>
      <c r="F83" s="32">
        <v>12</v>
      </c>
      <c r="G83" s="24">
        <v>155250</v>
      </c>
      <c r="H83" s="24">
        <v>191733.75</v>
      </c>
      <c r="I83" s="24"/>
      <c r="J83" s="71">
        <v>346983.75</v>
      </c>
      <c r="K83" s="72">
        <v>2737</v>
      </c>
      <c r="L83" s="24">
        <v>14448</v>
      </c>
      <c r="M83" s="24">
        <v>85</v>
      </c>
      <c r="N83" s="24">
        <v>34</v>
      </c>
      <c r="O83" s="72">
        <v>28548</v>
      </c>
      <c r="P83" s="72"/>
      <c r="Q83" s="72"/>
      <c r="R83" s="72">
        <f>SUM(K83:Q83)</f>
        <v>45852</v>
      </c>
      <c r="S83" s="81" t="s">
        <v>182</v>
      </c>
    </row>
    <row r="84" spans="1:19" ht="36.75" customHeight="1">
      <c r="A84" s="21">
        <v>80</v>
      </c>
      <c r="B84" s="42"/>
      <c r="C84" s="31" t="s">
        <v>183</v>
      </c>
      <c r="D84" s="31" t="s">
        <v>90</v>
      </c>
      <c r="E84" s="14" t="s">
        <v>49</v>
      </c>
      <c r="F84" s="32">
        <v>12</v>
      </c>
      <c r="G84" s="24">
        <v>132738.75</v>
      </c>
      <c r="H84" s="24">
        <v>163932.36</v>
      </c>
      <c r="I84" s="24"/>
      <c r="J84" s="71">
        <v>296671.11</v>
      </c>
      <c r="K84" s="72">
        <v>2737</v>
      </c>
      <c r="L84" s="24">
        <v>14448</v>
      </c>
      <c r="M84" s="24">
        <v>85</v>
      </c>
      <c r="N84" s="24">
        <v>34</v>
      </c>
      <c r="O84" s="72">
        <v>27516</v>
      </c>
      <c r="P84" s="72"/>
      <c r="Q84" s="72"/>
      <c r="R84" s="72">
        <f>SUM(K84:Q84)</f>
        <v>44820</v>
      </c>
      <c r="S84" s="85"/>
    </row>
    <row r="85" spans="1:19" ht="36.75" customHeight="1">
      <c r="A85" s="21">
        <v>81</v>
      </c>
      <c r="B85" s="42"/>
      <c r="C85" s="31" t="s">
        <v>184</v>
      </c>
      <c r="D85" s="31" t="s">
        <v>83</v>
      </c>
      <c r="E85" s="14" t="s">
        <v>49</v>
      </c>
      <c r="F85" s="32">
        <v>12</v>
      </c>
      <c r="G85" s="24">
        <v>124200</v>
      </c>
      <c r="H85" s="24">
        <v>95867</v>
      </c>
      <c r="I85" s="24"/>
      <c r="J85" s="71">
        <v>220067</v>
      </c>
      <c r="K85" s="72">
        <v>2254</v>
      </c>
      <c r="L85" s="24">
        <v>11379</v>
      </c>
      <c r="M85" s="24">
        <v>85</v>
      </c>
      <c r="N85" s="24">
        <v>34</v>
      </c>
      <c r="O85" s="72">
        <v>24756</v>
      </c>
      <c r="P85" s="72"/>
      <c r="Q85" s="72"/>
      <c r="R85" s="72">
        <f>SUM(K85:Q85)</f>
        <v>38508</v>
      </c>
      <c r="S85" s="85"/>
    </row>
    <row r="86" spans="1:19" ht="36.75" customHeight="1">
      <c r="A86" s="21">
        <v>82</v>
      </c>
      <c r="B86" s="42"/>
      <c r="C86" s="31" t="s">
        <v>185</v>
      </c>
      <c r="D86" s="31" t="s">
        <v>39</v>
      </c>
      <c r="E86" s="14" t="s">
        <v>49</v>
      </c>
      <c r="F86" s="32">
        <v>12</v>
      </c>
      <c r="G86" s="24">
        <v>130410</v>
      </c>
      <c r="H86" s="24">
        <v>161056</v>
      </c>
      <c r="I86" s="24"/>
      <c r="J86" s="71">
        <v>291466</v>
      </c>
      <c r="K86" s="72">
        <v>2737</v>
      </c>
      <c r="L86" s="24">
        <v>13857</v>
      </c>
      <c r="M86" s="24">
        <v>70</v>
      </c>
      <c r="N86" s="24">
        <v>28</v>
      </c>
      <c r="O86" s="72">
        <v>20292</v>
      </c>
      <c r="P86" s="72"/>
      <c r="Q86" s="72"/>
      <c r="R86" s="72">
        <f>SUM(K86:Q86)</f>
        <v>36984</v>
      </c>
      <c r="S86" s="85"/>
    </row>
    <row r="87" spans="1:19" ht="36.75" customHeight="1">
      <c r="A87" s="21">
        <v>83</v>
      </c>
      <c r="B87" s="42"/>
      <c r="C87" s="31" t="s">
        <v>186</v>
      </c>
      <c r="D87" s="31" t="s">
        <v>39</v>
      </c>
      <c r="E87" s="14" t="s">
        <v>49</v>
      </c>
      <c r="F87" s="32">
        <v>12</v>
      </c>
      <c r="G87" s="24">
        <v>131496.75</v>
      </c>
      <c r="H87" s="24">
        <v>162398.49</v>
      </c>
      <c r="I87" s="24"/>
      <c r="J87" s="71">
        <v>293895.24</v>
      </c>
      <c r="K87" s="72">
        <v>2155</v>
      </c>
      <c r="L87" s="24">
        <v>10878</v>
      </c>
      <c r="M87" s="24">
        <v>67</v>
      </c>
      <c r="N87" s="24">
        <v>27</v>
      </c>
      <c r="O87" s="72">
        <v>19404</v>
      </c>
      <c r="P87" s="72"/>
      <c r="Q87" s="72"/>
      <c r="R87" s="72">
        <f>SUM(K87:Q87)</f>
        <v>32531</v>
      </c>
      <c r="S87" s="85"/>
    </row>
    <row r="88" spans="1:19" ht="48.75" customHeight="1">
      <c r="A88" s="96" t="s">
        <v>187</v>
      </c>
      <c r="B88" s="96"/>
      <c r="C88" s="96"/>
      <c r="D88" s="96"/>
      <c r="E88" s="96"/>
      <c r="F88" s="96"/>
      <c r="G88" s="97"/>
      <c r="H88" s="97"/>
      <c r="I88" s="96"/>
      <c r="J88" s="98"/>
      <c r="K88" s="97"/>
      <c r="L88" s="97"/>
      <c r="M88" s="97"/>
      <c r="N88" s="97"/>
      <c r="O88" s="97"/>
      <c r="P88" s="96"/>
      <c r="Q88" s="96"/>
      <c r="R88" s="97"/>
      <c r="S88" s="96"/>
    </row>
  </sheetData>
  <sheetProtection/>
  <mergeCells count="34">
    <mergeCell ref="A1:S1"/>
    <mergeCell ref="A2:G2"/>
    <mergeCell ref="J2:L2"/>
    <mergeCell ref="Q2:R2"/>
    <mergeCell ref="A88:S88"/>
    <mergeCell ref="A4:A5"/>
    <mergeCell ref="B4:B12"/>
    <mergeCell ref="B13:B19"/>
    <mergeCell ref="B20:B25"/>
    <mergeCell ref="B26:B30"/>
    <mergeCell ref="B31:B36"/>
    <mergeCell ref="B37:B40"/>
    <mergeCell ref="B42:B45"/>
    <mergeCell ref="B46:B49"/>
    <mergeCell ref="B50:B57"/>
    <mergeCell ref="B58:B68"/>
    <mergeCell ref="B69:B74"/>
    <mergeCell ref="B75:B77"/>
    <mergeCell ref="B78:B82"/>
    <mergeCell ref="B83:B87"/>
    <mergeCell ref="C4:C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5118055555555555" right="0.3972222222222222" top="0.5902777777777778" bottom="0.39305555555555555" header="0.4284722222222222" footer="0.11805555555555555"/>
  <pageSetup fitToHeight="0" fitToWidth="1" horizontalDpi="1200" verticalDpi="1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6" sqref="K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cp:lastPrinted>2018-12-29T00:08:41Z</cp:lastPrinted>
  <dcterms:created xsi:type="dcterms:W3CDTF">2018-02-15T23:47:47Z</dcterms:created>
  <dcterms:modified xsi:type="dcterms:W3CDTF">2023-04-04T06:04:45Z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